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Einkauf\Ausschreibung küchenfertige Salate-Gemüse neu\Ausschreibungsunterlagen zum Hochladen\"/>
    </mc:Choice>
  </mc:AlternateContent>
  <bookViews>
    <workbookView xWindow="0" yWindow="0" windowWidth="16380" windowHeight="8190" tabRatio="500"/>
  </bookViews>
  <sheets>
    <sheet name="Anlage 1_Leistungsverzeichnis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08" i="1" l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4" i="1"/>
  <c r="H193" i="1"/>
  <c r="H192" i="1"/>
  <c r="H191" i="1"/>
  <c r="H190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209" i="1" l="1"/>
</calcChain>
</file>

<file path=xl/comments1.xml><?xml version="1.0" encoding="utf-8"?>
<comments xmlns="http://schemas.openxmlformats.org/spreadsheetml/2006/main">
  <authors>
    <author>Philip Stegmaier</author>
  </authors>
  <commentList>
    <comment ref="A1" authorId="0" shapeId="0">
      <text>
        <r>
          <rPr>
            <sz val="10"/>
            <rFont val="Calibri"/>
            <family val="2"/>
          </rPr>
          <t xml:space="preserve">Philip Stegmaier:
</t>
        </r>
      </text>
    </comment>
  </commentList>
</comments>
</file>

<file path=xl/sharedStrings.xml><?xml version="1.0" encoding="utf-8"?>
<sst xmlns="http://schemas.openxmlformats.org/spreadsheetml/2006/main" count="609" uniqueCount="187">
  <si>
    <t>Anlage 1_Leistungsverzeichnis über küchenfertige Salat und Gemüse der EK Süd West – 2026 EK01 Stw Ulm</t>
  </si>
  <si>
    <t>Position
Nummer</t>
  </si>
  <si>
    <t>Artikel-
Nummer
Bieter</t>
  </si>
  <si>
    <t>Produktbezeichnung</t>
  </si>
  <si>
    <t>Inhalt, 
Mischungsverhältnis und Schnittstärke</t>
  </si>
  <si>
    <t>Gebinde</t>
  </si>
  <si>
    <t>ca.
Jahresmenge
(in Kg)</t>
  </si>
  <si>
    <t>Nettopreis
in €
pro Kg</t>
  </si>
  <si>
    <t>Nettopreis
gesamt
in €</t>
  </si>
  <si>
    <t>Rohkost /Gemüse</t>
  </si>
  <si>
    <t xml:space="preserve">Auberginen </t>
  </si>
  <si>
    <t>Würfel 10mm</t>
  </si>
  <si>
    <t>1 Kg</t>
  </si>
  <si>
    <t>2,5 Kg</t>
  </si>
  <si>
    <t>Würfel 20mm</t>
  </si>
  <si>
    <t>Scheiben 6,4mm</t>
  </si>
  <si>
    <t>Blumenkohl</t>
  </si>
  <si>
    <t>Röschen 30-50mm</t>
  </si>
  <si>
    <t>Brokkoli</t>
  </si>
  <si>
    <t>Baby-Spinat *gewaschen*</t>
  </si>
  <si>
    <t>0,3 Kg</t>
  </si>
  <si>
    <t xml:space="preserve">Blattspinat geputzt </t>
  </si>
  <si>
    <t>Champignon weiß</t>
  </si>
  <si>
    <t>Viertel</t>
  </si>
  <si>
    <t>Scheiben 4,8mm</t>
  </si>
  <si>
    <t xml:space="preserve">Chinakohl geschnitten </t>
  </si>
  <si>
    <t>Streifen 10mm</t>
  </si>
  <si>
    <t>Fenchel</t>
  </si>
  <si>
    <t>Streifen 4,8mm</t>
  </si>
  <si>
    <t>Streifen 2,5mm</t>
  </si>
  <si>
    <t xml:space="preserve">Gurken m. Schale </t>
  </si>
  <si>
    <t>Scheiben 3mm</t>
  </si>
  <si>
    <t>Stifte 5mm</t>
  </si>
  <si>
    <t>Gurken m. Schale</t>
  </si>
  <si>
    <t>Karotten</t>
  </si>
  <si>
    <t xml:space="preserve">Karotten </t>
  </si>
  <si>
    <t>Stifte 1,5-2mm</t>
  </si>
  <si>
    <t>Stifte 2-3mm</t>
  </si>
  <si>
    <t>Karottenstifte</t>
  </si>
  <si>
    <t xml:space="preserve">Kohlrabi </t>
  </si>
  <si>
    <t xml:space="preserve">Kürbis </t>
  </si>
  <si>
    <t xml:space="preserve">Lauch geschnitten </t>
  </si>
  <si>
    <t>Ringe 4mm</t>
  </si>
  <si>
    <t xml:space="preserve">Lauch geschnitten grob </t>
  </si>
  <si>
    <t>Ringe 15mm</t>
  </si>
  <si>
    <t>2 Kg</t>
  </si>
  <si>
    <t>Mungobohnenkeimlinge frisch</t>
  </si>
  <si>
    <t>ganz</t>
  </si>
  <si>
    <t xml:space="preserve">Pak Choi </t>
  </si>
  <si>
    <t>Streifen 20mm</t>
  </si>
  <si>
    <t xml:space="preserve">Paprika gelb </t>
  </si>
  <si>
    <t xml:space="preserve">Paprika rot </t>
  </si>
  <si>
    <t>Paprika rot</t>
  </si>
  <si>
    <t>Paprika bunt (gelb,grün,rot)</t>
  </si>
  <si>
    <t xml:space="preserve">Radieschen </t>
  </si>
  <si>
    <t>Scheiben 3,2mm</t>
  </si>
  <si>
    <t xml:space="preserve">Rettich weiß </t>
  </si>
  <si>
    <t xml:space="preserve">Rotkohl </t>
  </si>
  <si>
    <t>Streifen 2mm</t>
  </si>
  <si>
    <t>Sellerie</t>
  </si>
  <si>
    <t xml:space="preserve">Spitzkohl </t>
  </si>
  <si>
    <t>Streifen 6,4mm</t>
  </si>
  <si>
    <t xml:space="preserve">Staudensellerie </t>
  </si>
  <si>
    <t xml:space="preserve">Tomaten Ecken </t>
  </si>
  <si>
    <t>.1/6 entkelcht</t>
  </si>
  <si>
    <t xml:space="preserve">Tomaten </t>
  </si>
  <si>
    <t>Scheiben 5mm</t>
  </si>
  <si>
    <t xml:space="preserve">Weißkraut </t>
  </si>
  <si>
    <t xml:space="preserve">Wirsing </t>
  </si>
  <si>
    <t xml:space="preserve">Zucchini </t>
  </si>
  <si>
    <t>Rohkost-/ Gemüsemischungen</t>
  </si>
  <si>
    <t>Esterhazy-Salatmischung, 2,5 kg</t>
  </si>
  <si>
    <t>34% Karotten
33% Sellerie        Juliennes
33% Lauch</t>
  </si>
  <si>
    <t>Gaisburger 5mm</t>
  </si>
  <si>
    <t>Karotten Würfel
Sellerie Würfel
Lauch Streifen</t>
  </si>
  <si>
    <t>Gaisburger 20mm</t>
  </si>
  <si>
    <t>Gemüsemischung Asia 1</t>
  </si>
  <si>
    <t>15% Zwiebel          15/20mm Würfel   
15% Lauch halbiert, 15mm Streifen
40% Weißkraut  15x20mm Würfel
20% Paprika rot 15x20mm Würfel
10% Paprika grün  15x20mm Würfel</t>
  </si>
  <si>
    <t>Gemüsemischung Asia 2</t>
  </si>
  <si>
    <t>40% Weißkraut          30mm Würfel
5% Mu Err Pilze (geweicht)
25% Karotten      4,8mm Scheiben 
15% Mungobohnenkeimlinge ganz
15% Paprika rot, gelb, grün 15x20mm Würfel</t>
  </si>
  <si>
    <t>Gemüsemischung Asia 3</t>
  </si>
  <si>
    <t>25% Paprika rot/gelb/grün  5mm Streifen
25% Weißkraut 5mm Streifen
20% Karotten 5mm Stifte 5%  Champignons Stücke
Lauch 15mm Streifen   /    Chinakohl 10mm Streifen</t>
  </si>
  <si>
    <t>Gemüsemischung 1</t>
  </si>
  <si>
    <t>26% Zucchini     15x 20mm Würfel  
16% Cocktailtomate  ganz
22% Paprika rot 15x20mm Würfel 
14% Paprika gelb  15x20mm Würfel
22% Zwiebel rot  15x20mm Würfel</t>
  </si>
  <si>
    <t xml:space="preserve">Gemüsemischung 2 - Ratatouille </t>
  </si>
  <si>
    <t>50% Paprika rot, gelb, grün
10% Aubergine                                         
20% Zucchini  
20%  Zwiebel rot</t>
  </si>
  <si>
    <t>Gemüsemischung 3</t>
  </si>
  <si>
    <t>Karotten   5mm Scheiben
Zucchini 6mm Scheiben
Blumenkohl         30-50mm Röschen
Brokkoli  30-50mm Röschen</t>
  </si>
  <si>
    <t xml:space="preserve">Krautsalat </t>
  </si>
  <si>
    <t>Weißkraut   1,5mm Streifen</t>
  </si>
  <si>
    <t>5 Kg</t>
  </si>
  <si>
    <t>Rohkostmischung 13 - Cole Slaw</t>
  </si>
  <si>
    <t>Weißkraut 1,5mm Streifen
Karotten 3mm Stifte</t>
  </si>
  <si>
    <t>1 kg</t>
  </si>
  <si>
    <t>Rohkostmischung 1</t>
  </si>
  <si>
    <t>Karotten
Zucchini          3mm Stifte
Rettich</t>
  </si>
  <si>
    <t>Rohkostmischung 2</t>
  </si>
  <si>
    <t>20% Gurken   15x20mm Würfel
6% Zwiebel rot 15x20mm Würfel
40% Paprika rot, gelb, grün 15x20mm Würfel
1% Petersilie gehackt
3% Olive schw., o.St.
15% Tomate  15x20mm Würfel
15% Hirtenkäse (Kuhmilch) gewürfelt 14mm</t>
  </si>
  <si>
    <t>Rohkostmischung 3</t>
  </si>
  <si>
    <t>30% Paprika grün 15x20mm Würfel 
30% Paprika rot 15x20mm Würfel
20% Mais ganz           
20% Kidneybohnen ganz</t>
  </si>
  <si>
    <t>Rohkostmischung 4</t>
  </si>
  <si>
    <t>60% Zucchini 5mm Stifte
20% Zwiebel rot 5mm Streifen
20% Paprika rot 3-5mm Streifen</t>
  </si>
  <si>
    <t>Rohkostmischung 5</t>
  </si>
  <si>
    <t>70% Gurken m.Sch. 10mm Würfel
15% Kidneybohnen ganz
15% Mais ganz
5% Zwiebel weiß 5mm Würfel</t>
  </si>
  <si>
    <t>Rohkostmischung 6</t>
  </si>
  <si>
    <t>20% Paprika gelb, grün, rot
20%Mais  
20% Kidneybohnen
20% Zucchini  
20% Lauch</t>
  </si>
  <si>
    <t>Rohkostmischung 7</t>
  </si>
  <si>
    <t>21% Paprika gelb/ grün/rot  10mm Würfel
57% Karotte     3mm Stifte 
22% Zucchini   3mm Stifte</t>
  </si>
  <si>
    <t>Rohkostmischung 8</t>
  </si>
  <si>
    <t>35% Paprika gelb/ grün/rot  5mm Streifen
25% Karotte      5mm Streifen
25% Rettich 5mm Streifen
20% Mais ganz</t>
  </si>
  <si>
    <t>Rohkostmischung 9</t>
  </si>
  <si>
    <t>40 % Gurken              
20% Rettich                    5mm Stifte
25% Karotten             
15% Radieschen</t>
  </si>
  <si>
    <t xml:space="preserve">Rohkostmischung 10 </t>
  </si>
  <si>
    <t>55% Gurken m.Sch.  6mm Monde
10% Kidneybohnen  ganz     
30% Radieschen    5mm Stifte        
5% Lauch  4mm Streifen</t>
  </si>
  <si>
    <t>Rohkostmischung 11 - Mire poix</t>
  </si>
  <si>
    <t>60% Zwiebel Würfel 20mm;
20% Karotten Würfel 20mm;
20% Sellerie Würfel 20mm</t>
  </si>
  <si>
    <t>Rohkostmischung 12</t>
  </si>
  <si>
    <t>Weißkraut in ca. 5 mm Streifen
Paprika grün in ca. 5 mm Streifen, 
Kidneybohnen ganz</t>
  </si>
  <si>
    <t>Gemüsemischung 4</t>
  </si>
  <si>
    <t>15% Karotten Scheiben 3mm
25% Lauch Streifen 15mm
25% Paprika bunt 30mm
25% Weißkraut Würfel 20mm</t>
  </si>
  <si>
    <t>Gemüsemischung 5</t>
  </si>
  <si>
    <t>Karotten 5 mm Scheiben, 
Paprika gelb,grün,rot 20 mm Würfel
Zwiebeln 20 mm Würfel
Lauch 15 mm Streifen
Broccoli 30-50 mm Röschen</t>
  </si>
  <si>
    <t>Blattsalate</t>
  </si>
  <si>
    <t>Eissalat Streifen grob 30mm</t>
  </si>
  <si>
    <t>Streifen 30mm</t>
  </si>
  <si>
    <t>Eissalat Streifen 10mm</t>
  </si>
  <si>
    <t>Eissalat Rauten</t>
  </si>
  <si>
    <t>30mm</t>
  </si>
  <si>
    <t>1kg</t>
  </si>
  <si>
    <t>Endivie geschnitten 10mm</t>
  </si>
  <si>
    <t>Feldsalat (Ackersalat) geputzt gewaschen</t>
  </si>
  <si>
    <t>0,25 Kg</t>
  </si>
  <si>
    <t>Kopfsalat (Salanova) handgerupft *grün*</t>
  </si>
  <si>
    <t>0,5 Kg</t>
  </si>
  <si>
    <t>Lollo Bionda/ Bianco</t>
  </si>
  <si>
    <t>ganze Blätter</t>
  </si>
  <si>
    <t xml:space="preserve">Lollo Rosso </t>
  </si>
  <si>
    <t>0,5 kg</t>
  </si>
  <si>
    <t>Radicchio</t>
  </si>
  <si>
    <t>Rucola geputzt + gewaschen</t>
  </si>
  <si>
    <t>Romana</t>
  </si>
  <si>
    <t>0,75 Kg</t>
  </si>
  <si>
    <t>Blattsalatmischungen</t>
  </si>
  <si>
    <t>Blattsalatmischung 1</t>
  </si>
  <si>
    <t>60% Eisberg       
20% Lollo Rosso              30mm Streifen
10% Radicchio      
10% Frisee</t>
  </si>
  <si>
    <t>Blattsalatmischung 2</t>
  </si>
  <si>
    <t>49,5% Endivien
10% Lollo Rosso                    30mm Streifen
27% Frisee
13,5 % Radicchio</t>
  </si>
  <si>
    <t>Blattsalatmischung 3</t>
  </si>
  <si>
    <t>50% Eisberg
40% Endivien                   10mm Streifen
10% Radicchio</t>
  </si>
  <si>
    <t>Blattsalatmischung 4</t>
  </si>
  <si>
    <t>55% Endivien
30% Frisee                      10mm Streifen
10% Radicchio</t>
  </si>
  <si>
    <t>55% Endivien
30% Frisee                      30mm Streifen
10% Radicchio</t>
  </si>
  <si>
    <t>Mischsalat 1</t>
  </si>
  <si>
    <t>50% Endivien    Streifen 10mm
20% Weißkraut  
10% Rotkraut, Streifen 2mm
20%  Radieschen  Scheiben 3mm</t>
  </si>
  <si>
    <t>Mischsalat 2</t>
  </si>
  <si>
    <t>64%  Endiven  Streifen 30mm
8%  Frisee  Streifen 30mm
8% Radicchio, Streifen 30mm
12% Mais,  ganze Körner
8% Karotten,  Stifte 3mm</t>
  </si>
  <si>
    <t>Mischsalat 3</t>
  </si>
  <si>
    <t>65% Endivien        30mm Streifen
15% Kaotten        3mm Stifte
5% Radicchio       30mm Streifen
15% Weißkraut    2mm Streifen</t>
  </si>
  <si>
    <t xml:space="preserve">Blattsalatmischung 5 </t>
  </si>
  <si>
    <t>54 % Frisee Streifen 30 mm
26 % Radicchio Streifen 30 mm
20 % Rucola ganz</t>
  </si>
  <si>
    <t xml:space="preserve">Mischsalat 4 </t>
  </si>
  <si>
    <t>60 % Eisberg Streifen 30 mm
30 % Weißkraut Streifen 2 mm
10 % Karotten Stifte 3 mm</t>
  </si>
  <si>
    <t>Mischsalat 5</t>
  </si>
  <si>
    <t>Romana  30 mm Streifen, 
Lollo Bionda  30 mm Streifen, 
Lollo Rosso  30 mm Streifen,
Radicchio 30 mm Streifen,
Karotte 3 mm Stifte
Weißkraut  2 mm Streifen</t>
  </si>
  <si>
    <t>Mischsalat 6</t>
  </si>
  <si>
    <t>Weißkohl  3mm Streifen
Karotten  3mm Stifte
Chinakohl   30mm Streifen
Endivien  30mm Streifen</t>
  </si>
  <si>
    <t>Kräuter</t>
  </si>
  <si>
    <t>Frühlingszwiebel</t>
  </si>
  <si>
    <t>Ringe 3mm</t>
  </si>
  <si>
    <t>Ringe 10 mm</t>
  </si>
  <si>
    <t xml:space="preserve">Schnittlauch geschnitten Schale </t>
  </si>
  <si>
    <t>250g</t>
  </si>
  <si>
    <t>Petersilie geschnitten Schale</t>
  </si>
  <si>
    <t>100g</t>
  </si>
  <si>
    <t>500g</t>
  </si>
  <si>
    <t>Zwiebel</t>
  </si>
  <si>
    <t xml:space="preserve">Zwiebel weiß Metzger </t>
  </si>
  <si>
    <t>ganz, geschält</t>
  </si>
  <si>
    <t>Zwiebel weiß</t>
  </si>
  <si>
    <t>Streifen 3,2mm</t>
  </si>
  <si>
    <t xml:space="preserve">Würfel 5 mm </t>
  </si>
  <si>
    <t>Würfel 10 mm</t>
  </si>
  <si>
    <t>Würfel 20 mm</t>
  </si>
  <si>
    <t xml:space="preserve">Zwiebel rot </t>
  </si>
  <si>
    <t>Streifen 3,2 mm</t>
  </si>
  <si>
    <t>Angebots-
summe
gesamt: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</si>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</sst>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 €&quot;_-;\-* #,##0.00&quot; €&quot;_-;_-* \-??&quot; €&quot;_-;_-@_-"/>
    <numFmt numFmtId="165" formatCode="#,##0.000&quot; €&quot;;\-#,##0.000&quot; €&quot;"/>
  </numFmts>
  <fonts count="14" x14ac:knownFonts="1">
    <font>
      <sz val="11"/>
      <color theme="1"/>
      <name val="Calibri"/>
      <family val="2"/>
      <charset val="1"/>
    </font>
    <font>
      <sz val="11"/>
      <color rgb="FF996600"/>
      <name val="Calibri"/>
      <family val="2"/>
      <charset val="1"/>
    </font>
    <font>
      <sz val="11"/>
      <color theme="1"/>
      <name val="Arial"/>
      <family val="2"/>
      <charset val="1"/>
    </font>
    <font>
      <b/>
      <sz val="16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1"/>
      <color theme="1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b/>
      <sz val="11"/>
      <color theme="1"/>
      <name val="Arial"/>
      <family val="2"/>
      <charset val="1"/>
    </font>
    <font>
      <sz val="10"/>
      <name val="Calibri"/>
      <family val="2"/>
    </font>
    <font>
      <sz val="11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0"/>
        <bgColor rgb="FFFFFFCC"/>
      </patternFill>
    </fill>
    <fill>
      <patternFill patternType="solid">
        <fgColor rgb="FF00CC00"/>
        <bgColor rgb="FF33CC33"/>
      </patternFill>
    </fill>
    <fill>
      <patternFill patternType="solid">
        <fgColor rgb="FF33CC33"/>
        <bgColor rgb="FF00CC00"/>
      </patternFill>
    </fill>
    <fill>
      <patternFill patternType="solid">
        <fgColor rgb="FFFFFF00"/>
        <bgColor rgb="FFFFFF00"/>
      </patternFill>
    </fill>
    <fill>
      <patternFill patternType="solid">
        <fgColor theme="7" tint="0.79989013336588644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/>
    <xf numFmtId="0" fontId="1" fillId="2" borderId="0" applyBorder="0" applyProtection="0"/>
    <xf numFmtId="164" fontId="13" fillId="0" borderId="0" applyBorder="0" applyProtection="0"/>
  </cellStyleXfs>
  <cellXfs count="113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2" fillId="3" borderId="0" xfId="0" applyFont="1" applyFill="1" applyAlignment="1" applyProtection="1">
      <alignment horizont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5" fillId="7" borderId="2" xfId="0" applyFont="1" applyFill="1" applyBorder="1" applyAlignment="1" applyProtection="1"/>
    <xf numFmtId="0" fontId="5" fillId="7" borderId="3" xfId="0" applyFont="1" applyFill="1" applyBorder="1" applyAlignment="1" applyProtection="1"/>
    <xf numFmtId="0" fontId="6" fillId="7" borderId="3" xfId="0" applyFont="1" applyFill="1" applyBorder="1" applyAlignment="1" applyProtection="1"/>
    <xf numFmtId="0" fontId="7" fillId="7" borderId="3" xfId="0" applyFont="1" applyFill="1" applyBorder="1" applyAlignment="1" applyProtection="1">
      <alignment vertical="center"/>
    </xf>
    <xf numFmtId="0" fontId="7" fillId="7" borderId="3" xfId="0" applyFont="1" applyFill="1" applyBorder="1" applyAlignment="1" applyProtection="1">
      <alignment horizontal="center" vertical="center"/>
    </xf>
    <xf numFmtId="0" fontId="2" fillId="7" borderId="0" xfId="0" applyFont="1" applyFill="1" applyBorder="1" applyAlignment="1" applyProtection="1">
      <alignment horizontal="center" vertical="center"/>
    </xf>
    <xf numFmtId="0" fontId="2" fillId="7" borderId="4" xfId="0" applyFont="1" applyFill="1" applyBorder="1" applyAlignment="1" applyProtection="1">
      <alignment horizontal="center" vertical="center"/>
    </xf>
    <xf numFmtId="0" fontId="8" fillId="0" borderId="6" xfId="0" applyFont="1" applyBorder="1" applyAlignment="1" applyProtection="1"/>
    <xf numFmtId="0" fontId="7" fillId="0" borderId="4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/>
    <xf numFmtId="0" fontId="9" fillId="0" borderId="1" xfId="0" applyFont="1" applyBorder="1" applyAlignment="1" applyProtection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/>
    <xf numFmtId="0" fontId="7" fillId="0" borderId="7" xfId="0" applyFont="1" applyBorder="1" applyAlignment="1" applyProtection="1">
      <alignment vertical="center"/>
    </xf>
    <xf numFmtId="0" fontId="7" fillId="0" borderId="1" xfId="0" applyFont="1" applyBorder="1" applyAlignment="1" applyProtection="1"/>
    <xf numFmtId="0" fontId="7" fillId="3" borderId="8" xfId="0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0" fontId="8" fillId="0" borderId="8" xfId="0" applyFont="1" applyBorder="1" applyAlignment="1" applyProtection="1"/>
    <xf numFmtId="0" fontId="7" fillId="0" borderId="9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horizontal="center" vertical="center"/>
    </xf>
    <xf numFmtId="0" fontId="5" fillId="7" borderId="10" xfId="0" applyFont="1" applyFill="1" applyBorder="1" applyAlignment="1" applyProtection="1"/>
    <xf numFmtId="0" fontId="8" fillId="7" borderId="11" xfId="0" applyFont="1" applyFill="1" applyBorder="1" applyAlignment="1" applyProtection="1"/>
    <xf numFmtId="0" fontId="8" fillId="7" borderId="11" xfId="0" applyFont="1" applyFill="1" applyBorder="1" applyAlignment="1" applyProtection="1">
      <alignment vertical="center" wrapText="1"/>
    </xf>
    <xf numFmtId="0" fontId="7" fillId="7" borderId="11" xfId="0" applyFont="1" applyFill="1" applyBorder="1" applyAlignment="1" applyProtection="1">
      <alignment horizontal="center" vertical="center"/>
    </xf>
    <xf numFmtId="0" fontId="7" fillId="7" borderId="12" xfId="0" applyFont="1" applyFill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 wrapText="1"/>
    </xf>
    <xf numFmtId="0" fontId="7" fillId="0" borderId="4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vertical="center" wrapText="1"/>
    </xf>
    <xf numFmtId="0" fontId="8" fillId="0" borderId="10" xfId="0" applyFont="1" applyBorder="1" applyAlignment="1" applyProtection="1">
      <alignment vertical="center"/>
    </xf>
    <xf numFmtId="0" fontId="9" fillId="0" borderId="1" xfId="0" applyFont="1" applyBorder="1" applyAlignment="1" applyProtection="1">
      <alignment vertical="center"/>
    </xf>
    <xf numFmtId="0" fontId="8" fillId="0" borderId="8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 wrapText="1"/>
    </xf>
    <xf numFmtId="0" fontId="7" fillId="3" borderId="6" xfId="0" applyFont="1" applyFill="1" applyBorder="1" applyAlignment="1" applyProtection="1">
      <alignment horizontal="center" vertical="center"/>
    </xf>
    <xf numFmtId="0" fontId="6" fillId="7" borderId="10" xfId="0" applyFont="1" applyFill="1" applyBorder="1" applyAlignment="1" applyProtection="1"/>
    <xf numFmtId="0" fontId="2" fillId="7" borderId="11" xfId="0" applyFont="1" applyFill="1" applyBorder="1" applyAlignment="1" applyProtection="1"/>
    <xf numFmtId="0" fontId="2" fillId="7" borderId="11" xfId="0" applyFont="1" applyFill="1" applyBorder="1" applyAlignment="1" applyProtection="1">
      <alignment horizontal="center"/>
    </xf>
    <xf numFmtId="0" fontId="8" fillId="0" borderId="6" xfId="0" applyFont="1" applyBorder="1" applyAlignment="1" applyProtection="1">
      <alignment vertical="center" wrapText="1"/>
    </xf>
    <xf numFmtId="0" fontId="9" fillId="0" borderId="10" xfId="0" applyFont="1" applyBorder="1" applyAlignment="1" applyProtection="1">
      <alignment vertical="center"/>
    </xf>
    <xf numFmtId="0" fontId="7" fillId="3" borderId="1" xfId="0" applyFont="1" applyFill="1" applyBorder="1" applyAlignment="1" applyProtection="1">
      <alignment vertical="center"/>
    </xf>
    <xf numFmtId="0" fontId="8" fillId="0" borderId="7" xfId="0" applyFont="1" applyBorder="1" applyAlignment="1" applyProtection="1">
      <alignment vertical="center"/>
    </xf>
    <xf numFmtId="0" fontId="8" fillId="0" borderId="11" xfId="0" applyFont="1" applyBorder="1" applyAlignment="1" applyProtection="1">
      <alignment wrapText="1"/>
    </xf>
    <xf numFmtId="0" fontId="8" fillId="0" borderId="10" xfId="0" applyFont="1" applyBorder="1" applyAlignment="1" applyProtection="1">
      <alignment vertical="center" wrapText="1"/>
    </xf>
    <xf numFmtId="0" fontId="7" fillId="0" borderId="10" xfId="0" applyFont="1" applyBorder="1" applyAlignment="1" applyProtection="1">
      <alignment wrapText="1"/>
    </xf>
    <xf numFmtId="0" fontId="9" fillId="0" borderId="1" xfId="0" applyFont="1" applyBorder="1" applyAlignment="1" applyProtection="1">
      <alignment wrapText="1"/>
    </xf>
    <xf numFmtId="0" fontId="10" fillId="3" borderId="1" xfId="0" applyFont="1" applyFill="1" applyBorder="1" applyAlignment="1" applyProtection="1">
      <alignment horizontal="center" vertical="center"/>
    </xf>
    <xf numFmtId="0" fontId="8" fillId="0" borderId="11" xfId="0" applyFont="1" applyBorder="1" applyAlignment="1" applyProtection="1"/>
    <xf numFmtId="0" fontId="2" fillId="0" borderId="1" xfId="0" applyFont="1" applyBorder="1" applyAlignment="1" applyProtection="1"/>
    <xf numFmtId="0" fontId="7" fillId="0" borderId="1" xfId="0" applyFont="1" applyBorder="1" applyAlignment="1" applyProtection="1">
      <alignment horizontal="center"/>
    </xf>
    <xf numFmtId="0" fontId="8" fillId="0" borderId="7" xfId="0" applyFont="1" applyBorder="1" applyAlignment="1" applyProtection="1"/>
    <xf numFmtId="0" fontId="7" fillId="0" borderId="10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8" fillId="0" borderId="10" xfId="0" applyFont="1" applyBorder="1" applyAlignment="1" applyProtection="1"/>
    <xf numFmtId="0" fontId="2" fillId="3" borderId="1" xfId="0" applyFont="1" applyFill="1" applyBorder="1" applyAlignment="1" applyProtection="1">
      <alignment horizont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wrapText="1"/>
    </xf>
    <xf numFmtId="0" fontId="11" fillId="0" borderId="16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165" fontId="2" fillId="6" borderId="1" xfId="0" applyNumberFormat="1" applyFont="1" applyFill="1" applyBorder="1" applyAlignment="1" applyProtection="1">
      <alignment horizontal="center" vertical="center"/>
      <protection locked="0"/>
    </xf>
    <xf numFmtId="165" fontId="2" fillId="6" borderId="8" xfId="0" applyNumberFormat="1" applyFont="1" applyFill="1" applyBorder="1" applyAlignment="1" applyProtection="1">
      <alignment horizontal="center" vertical="center"/>
      <protection locked="0"/>
    </xf>
    <xf numFmtId="0" fontId="7" fillId="7" borderId="0" xfId="0" applyFont="1" applyFill="1" applyBorder="1" applyAlignment="1" applyProtection="1">
      <alignment horizontal="center" vertical="center"/>
      <protection locked="0"/>
    </xf>
    <xf numFmtId="165" fontId="2" fillId="6" borderId="6" xfId="0" applyNumberFormat="1" applyFont="1" applyFill="1" applyBorder="1" applyAlignment="1" applyProtection="1">
      <alignment horizontal="center" vertical="center"/>
      <protection locked="0"/>
    </xf>
    <xf numFmtId="0" fontId="7" fillId="6" borderId="5" xfId="0" applyFont="1" applyFill="1" applyBorder="1" applyAlignment="1" applyProtection="1">
      <alignment horizontal="center" vertical="center" wrapText="1"/>
      <protection locked="0"/>
    </xf>
    <xf numFmtId="0" fontId="7" fillId="6" borderId="6" xfId="0" applyFont="1" applyFill="1" applyBorder="1" applyAlignment="1" applyProtection="1">
      <alignment horizontal="center" vertical="center" wrapText="1"/>
      <protection locked="0"/>
    </xf>
    <xf numFmtId="0" fontId="7" fillId="6" borderId="8" xfId="0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protection locked="0"/>
    </xf>
    <xf numFmtId="0" fontId="8" fillId="6" borderId="8" xfId="0" applyFont="1" applyFill="1" applyBorder="1" applyAlignment="1" applyProtection="1">
      <alignment horizontal="center" vertical="center"/>
      <protection locked="0"/>
    </xf>
    <xf numFmtId="0" fontId="8" fillId="6" borderId="6" xfId="0" applyFont="1" applyFill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 wrapText="1"/>
      <protection locked="0"/>
    </xf>
    <xf numFmtId="0" fontId="7" fillId="6" borderId="8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8" fillId="6" borderId="13" xfId="0" applyFont="1" applyFill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7" fillId="6" borderId="13" xfId="0" applyFont="1" applyFill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6" borderId="5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Alignment="1" applyProtection="1"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6" borderId="10" xfId="0" applyFont="1" applyFill="1" applyBorder="1" applyAlignment="1" applyProtection="1">
      <alignment horizontal="center" vertical="center"/>
      <protection locked="0"/>
    </xf>
    <xf numFmtId="0" fontId="7" fillId="6" borderId="9" xfId="0" applyFont="1" applyFill="1" applyBorder="1" applyAlignment="1" applyProtection="1">
      <alignment horizontal="center" vertical="center"/>
      <protection locked="0"/>
    </xf>
    <xf numFmtId="0" fontId="7" fillId="6" borderId="4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6" borderId="12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</cellXfs>
  <cellStyles count="3">
    <cellStyle name="Neutral 2" xfId="1"/>
    <cellStyle name="Standard" xfId="0" builtinId="0"/>
    <cellStyle name="Währung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CC00"/>
      <rgbColor rgb="FF0000FF"/>
      <rgbColor rgb="FFFFFF00"/>
      <rgbColor rgb="FFFF00FF"/>
      <rgbColor rgb="FF00FFFF"/>
      <rgbColor rgb="FF800000"/>
      <rgbColor rgb="FF0080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CC33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857160</xdr:colOff>
      <xdr:row>101</xdr:row>
      <xdr:rowOff>123840</xdr:rowOff>
    </xdr:from>
    <xdr:to>
      <xdr:col>3</xdr:col>
      <xdr:colOff>932760</xdr:colOff>
      <xdr:row>101</xdr:row>
      <xdr:rowOff>494640</xdr:rowOff>
    </xdr:to>
    <xdr:sp macro="" textlink="">
      <xdr:nvSpPr>
        <xdr:cNvPr id="2" name="Geschweifte Klammer rechts 1"/>
        <xdr:cNvSpPr/>
      </xdr:nvSpPr>
      <xdr:spPr>
        <a:xfrm>
          <a:off x="6203160" y="20964600"/>
          <a:ext cx="75600" cy="37080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561960</xdr:colOff>
      <xdr:row>122</xdr:row>
      <xdr:rowOff>66600</xdr:rowOff>
    </xdr:from>
    <xdr:to>
      <xdr:col>3</xdr:col>
      <xdr:colOff>770760</xdr:colOff>
      <xdr:row>122</xdr:row>
      <xdr:rowOff>437400</xdr:rowOff>
    </xdr:to>
    <xdr:sp macro="" textlink="">
      <xdr:nvSpPr>
        <xdr:cNvPr id="3" name="Geschweifte Klammer rechts 2"/>
        <xdr:cNvSpPr/>
      </xdr:nvSpPr>
      <xdr:spPr>
        <a:xfrm>
          <a:off x="5907960" y="32227560"/>
          <a:ext cx="208800" cy="37080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857160</xdr:colOff>
      <xdr:row>102</xdr:row>
      <xdr:rowOff>123840</xdr:rowOff>
    </xdr:from>
    <xdr:to>
      <xdr:col>3</xdr:col>
      <xdr:colOff>932760</xdr:colOff>
      <xdr:row>102</xdr:row>
      <xdr:rowOff>494640</xdr:rowOff>
    </xdr:to>
    <xdr:sp macro="" textlink="">
      <xdr:nvSpPr>
        <xdr:cNvPr id="4" name="Geschweifte Klammer rechts 3"/>
        <xdr:cNvSpPr/>
      </xdr:nvSpPr>
      <xdr:spPr>
        <a:xfrm>
          <a:off x="6203160" y="21593160"/>
          <a:ext cx="75600" cy="37080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561960</xdr:colOff>
      <xdr:row>123</xdr:row>
      <xdr:rowOff>66600</xdr:rowOff>
    </xdr:from>
    <xdr:to>
      <xdr:col>3</xdr:col>
      <xdr:colOff>770760</xdr:colOff>
      <xdr:row>123</xdr:row>
      <xdr:rowOff>437400</xdr:rowOff>
    </xdr:to>
    <xdr:sp macro="" textlink="">
      <xdr:nvSpPr>
        <xdr:cNvPr id="5" name="Geschweifte Klammer rechts 4"/>
        <xdr:cNvSpPr/>
      </xdr:nvSpPr>
      <xdr:spPr>
        <a:xfrm>
          <a:off x="5907960" y="32672520"/>
          <a:ext cx="208800" cy="37080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561960</xdr:colOff>
      <xdr:row>122</xdr:row>
      <xdr:rowOff>66600</xdr:rowOff>
    </xdr:from>
    <xdr:to>
      <xdr:col>3</xdr:col>
      <xdr:colOff>770760</xdr:colOff>
      <xdr:row>122</xdr:row>
      <xdr:rowOff>437400</xdr:rowOff>
    </xdr:to>
    <xdr:sp macro="" textlink="">
      <xdr:nvSpPr>
        <xdr:cNvPr id="6" name="Geschweifte Klammer rechts 5"/>
        <xdr:cNvSpPr/>
      </xdr:nvSpPr>
      <xdr:spPr>
        <a:xfrm>
          <a:off x="5907960" y="32227560"/>
          <a:ext cx="208800" cy="37080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561960</xdr:colOff>
      <xdr:row>123</xdr:row>
      <xdr:rowOff>66600</xdr:rowOff>
    </xdr:from>
    <xdr:to>
      <xdr:col>3</xdr:col>
      <xdr:colOff>770760</xdr:colOff>
      <xdr:row>123</xdr:row>
      <xdr:rowOff>437400</xdr:rowOff>
    </xdr:to>
    <xdr:sp macro="" textlink="">
      <xdr:nvSpPr>
        <xdr:cNvPr id="7" name="Geschweifte Klammer rechts 6"/>
        <xdr:cNvSpPr/>
      </xdr:nvSpPr>
      <xdr:spPr>
        <a:xfrm>
          <a:off x="5907960" y="32672520"/>
          <a:ext cx="208800" cy="37080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1018080</xdr:colOff>
      <xdr:row>138</xdr:row>
      <xdr:rowOff>34560</xdr:rowOff>
    </xdr:from>
    <xdr:to>
      <xdr:col>3</xdr:col>
      <xdr:colOff>1179360</xdr:colOff>
      <xdr:row>138</xdr:row>
      <xdr:rowOff>552600</xdr:rowOff>
    </xdr:to>
    <xdr:sp macro="" textlink="">
      <xdr:nvSpPr>
        <xdr:cNvPr id="8" name="Geschweifte Klammer rechts 18"/>
        <xdr:cNvSpPr/>
      </xdr:nvSpPr>
      <xdr:spPr>
        <a:xfrm>
          <a:off x="6364080" y="41877720"/>
          <a:ext cx="161280" cy="51804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1018080</xdr:colOff>
      <xdr:row>139</xdr:row>
      <xdr:rowOff>34560</xdr:rowOff>
    </xdr:from>
    <xdr:to>
      <xdr:col>3</xdr:col>
      <xdr:colOff>1179360</xdr:colOff>
      <xdr:row>139</xdr:row>
      <xdr:rowOff>552600</xdr:rowOff>
    </xdr:to>
    <xdr:sp macro="" textlink="">
      <xdr:nvSpPr>
        <xdr:cNvPr id="9" name="Geschweifte Klammer rechts 20"/>
        <xdr:cNvSpPr/>
      </xdr:nvSpPr>
      <xdr:spPr>
        <a:xfrm>
          <a:off x="6364080" y="42465240"/>
          <a:ext cx="161280" cy="51804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966960</xdr:colOff>
      <xdr:row>164</xdr:row>
      <xdr:rowOff>47520</xdr:rowOff>
    </xdr:from>
    <xdr:to>
      <xdr:col>3</xdr:col>
      <xdr:colOff>1233000</xdr:colOff>
      <xdr:row>164</xdr:row>
      <xdr:rowOff>561240</xdr:rowOff>
    </xdr:to>
    <xdr:sp macro="" textlink="">
      <xdr:nvSpPr>
        <xdr:cNvPr id="10" name="Geschweifte Klammer rechts 21"/>
        <xdr:cNvSpPr/>
      </xdr:nvSpPr>
      <xdr:spPr>
        <a:xfrm>
          <a:off x="6312960" y="51188400"/>
          <a:ext cx="266040" cy="51372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966960</xdr:colOff>
      <xdr:row>165</xdr:row>
      <xdr:rowOff>47520</xdr:rowOff>
    </xdr:from>
    <xdr:to>
      <xdr:col>3</xdr:col>
      <xdr:colOff>1233000</xdr:colOff>
      <xdr:row>165</xdr:row>
      <xdr:rowOff>561240</xdr:rowOff>
    </xdr:to>
    <xdr:sp macro="" textlink="">
      <xdr:nvSpPr>
        <xdr:cNvPr id="11" name="Geschweifte Klammer rechts 23"/>
        <xdr:cNvSpPr/>
      </xdr:nvSpPr>
      <xdr:spPr>
        <a:xfrm>
          <a:off x="6312960" y="51775920"/>
          <a:ext cx="266040" cy="51372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1184400</xdr:colOff>
      <xdr:row>166</xdr:row>
      <xdr:rowOff>75600</xdr:rowOff>
    </xdr:from>
    <xdr:to>
      <xdr:col>3</xdr:col>
      <xdr:colOff>1450440</xdr:colOff>
      <xdr:row>166</xdr:row>
      <xdr:rowOff>532800</xdr:rowOff>
    </xdr:to>
    <xdr:sp macro="" textlink="">
      <xdr:nvSpPr>
        <xdr:cNvPr id="12" name="Geschweifte Klammer rechts 24"/>
        <xdr:cNvSpPr/>
      </xdr:nvSpPr>
      <xdr:spPr>
        <a:xfrm>
          <a:off x="6530400" y="52391520"/>
          <a:ext cx="266040" cy="45720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1203480</xdr:colOff>
      <xdr:row>167</xdr:row>
      <xdr:rowOff>74160</xdr:rowOff>
    </xdr:from>
    <xdr:to>
      <xdr:col>3</xdr:col>
      <xdr:colOff>1469520</xdr:colOff>
      <xdr:row>167</xdr:row>
      <xdr:rowOff>578160</xdr:rowOff>
    </xdr:to>
    <xdr:sp macro="" textlink="">
      <xdr:nvSpPr>
        <xdr:cNvPr id="13" name="Geschweifte Klammer rechts 25"/>
        <xdr:cNvSpPr/>
      </xdr:nvSpPr>
      <xdr:spPr>
        <a:xfrm>
          <a:off x="6549480" y="52977240"/>
          <a:ext cx="266040" cy="50400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949320</xdr:colOff>
      <xdr:row>168</xdr:row>
      <xdr:rowOff>25920</xdr:rowOff>
    </xdr:from>
    <xdr:to>
      <xdr:col>3</xdr:col>
      <xdr:colOff>1215360</xdr:colOff>
      <xdr:row>168</xdr:row>
      <xdr:rowOff>409320</xdr:rowOff>
    </xdr:to>
    <xdr:sp macro="" textlink="">
      <xdr:nvSpPr>
        <xdr:cNvPr id="14" name="Geschweifte Klammer rechts 26"/>
        <xdr:cNvSpPr/>
      </xdr:nvSpPr>
      <xdr:spPr>
        <a:xfrm>
          <a:off x="6295320" y="53516520"/>
          <a:ext cx="266040" cy="38340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949320</xdr:colOff>
      <xdr:row>169</xdr:row>
      <xdr:rowOff>25920</xdr:rowOff>
    </xdr:from>
    <xdr:to>
      <xdr:col>3</xdr:col>
      <xdr:colOff>1215360</xdr:colOff>
      <xdr:row>169</xdr:row>
      <xdr:rowOff>409320</xdr:rowOff>
    </xdr:to>
    <xdr:sp macro="" textlink="">
      <xdr:nvSpPr>
        <xdr:cNvPr id="15" name="Geschweifte Klammer rechts 27"/>
        <xdr:cNvSpPr/>
      </xdr:nvSpPr>
      <xdr:spPr>
        <a:xfrm>
          <a:off x="6295320" y="53961480"/>
          <a:ext cx="266040" cy="38340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941040</xdr:colOff>
      <xdr:row>170</xdr:row>
      <xdr:rowOff>43560</xdr:rowOff>
    </xdr:from>
    <xdr:to>
      <xdr:col>3</xdr:col>
      <xdr:colOff>1207080</xdr:colOff>
      <xdr:row>170</xdr:row>
      <xdr:rowOff>426960</xdr:rowOff>
    </xdr:to>
    <xdr:sp macro="" textlink="">
      <xdr:nvSpPr>
        <xdr:cNvPr id="16" name="Geschweifte Klammer rechts 28"/>
        <xdr:cNvSpPr/>
      </xdr:nvSpPr>
      <xdr:spPr>
        <a:xfrm>
          <a:off x="6287040" y="54424440"/>
          <a:ext cx="266040" cy="38340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941040</xdr:colOff>
      <xdr:row>171</xdr:row>
      <xdr:rowOff>43560</xdr:rowOff>
    </xdr:from>
    <xdr:to>
      <xdr:col>3</xdr:col>
      <xdr:colOff>1207080</xdr:colOff>
      <xdr:row>171</xdr:row>
      <xdr:rowOff>427320</xdr:rowOff>
    </xdr:to>
    <xdr:sp macro="" textlink="">
      <xdr:nvSpPr>
        <xdr:cNvPr id="17" name="Geschweifte Klammer rechts 29"/>
        <xdr:cNvSpPr/>
      </xdr:nvSpPr>
      <xdr:spPr>
        <a:xfrm>
          <a:off x="6287040" y="54869400"/>
          <a:ext cx="266040" cy="38376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941040</xdr:colOff>
      <xdr:row>172</xdr:row>
      <xdr:rowOff>43560</xdr:rowOff>
    </xdr:from>
    <xdr:to>
      <xdr:col>3</xdr:col>
      <xdr:colOff>1207080</xdr:colOff>
      <xdr:row>172</xdr:row>
      <xdr:rowOff>426600</xdr:rowOff>
    </xdr:to>
    <xdr:sp macro="" textlink="">
      <xdr:nvSpPr>
        <xdr:cNvPr id="18" name="Geschweifte Klammer rechts 30"/>
        <xdr:cNvSpPr/>
      </xdr:nvSpPr>
      <xdr:spPr>
        <a:xfrm>
          <a:off x="6287040" y="55314720"/>
          <a:ext cx="266040" cy="38304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>
    <xdr:from>
      <xdr:col>3</xdr:col>
      <xdr:colOff>941040</xdr:colOff>
      <xdr:row>173</xdr:row>
      <xdr:rowOff>43560</xdr:rowOff>
    </xdr:from>
    <xdr:to>
      <xdr:col>3</xdr:col>
      <xdr:colOff>1207080</xdr:colOff>
      <xdr:row>173</xdr:row>
      <xdr:rowOff>427320</xdr:rowOff>
    </xdr:to>
    <xdr:sp macro="" textlink="">
      <xdr:nvSpPr>
        <xdr:cNvPr id="19" name="Geschweifte Klammer rechts 31"/>
        <xdr:cNvSpPr/>
      </xdr:nvSpPr>
      <xdr:spPr>
        <a:xfrm>
          <a:off x="6287040" y="55759680"/>
          <a:ext cx="266040" cy="383760"/>
        </a:xfrm>
        <a:prstGeom prst="rightBrace">
          <a:avLst>
            <a:gd name="adj1" fmla="val 8333"/>
            <a:gd name="adj2" fmla="val 50000"/>
          </a:avLst>
        </a:prstGeom>
        <a:noFill/>
        <a:ln w="6350">
          <a:solidFill>
            <a:srgbClr val="000000"/>
          </a:solidFill>
          <a:miter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09"/>
  <sheetViews>
    <sheetView tabSelected="1" zoomScaleNormal="100" workbookViewId="0">
      <pane ySplit="2" topLeftCell="A55" activePane="bottomLeft" state="frozen"/>
      <selection pane="bottomLeft" activeCell="D66" sqref="D66"/>
    </sheetView>
  </sheetViews>
  <sheetFormatPr baseColWidth="10" defaultColWidth="11.453125" defaultRowHeight="14" x14ac:dyDescent="0.3"/>
  <cols>
    <col min="1" max="1" width="8.7265625" style="1" customWidth="1"/>
    <col min="2" max="2" width="23.54296875" style="1" customWidth="1"/>
    <col min="3" max="3" width="43.54296875" style="1" customWidth="1"/>
    <col min="4" max="4" width="42.54296875" style="1" customWidth="1"/>
    <col min="5" max="5" width="15.08984375" style="2" customWidth="1"/>
    <col min="6" max="6" width="17.453125" style="3" customWidth="1"/>
    <col min="7" max="7" width="13" style="1" customWidth="1"/>
    <col min="8" max="16384" width="11.453125" style="1"/>
  </cols>
  <sheetData>
    <row r="1" spans="1:8" ht="42" customHeight="1" x14ac:dyDescent="0.3">
      <c r="A1" s="108" t="s">
        <v>0</v>
      </c>
      <c r="B1" s="108"/>
      <c r="C1" s="108"/>
      <c r="D1" s="108"/>
      <c r="E1" s="108"/>
      <c r="F1" s="108"/>
      <c r="G1" s="108"/>
      <c r="H1" s="108"/>
    </row>
    <row r="2" spans="1:8" s="10" customFormat="1" ht="42" customHeight="1" x14ac:dyDescent="0.35">
      <c r="A2" s="4" t="s">
        <v>1</v>
      </c>
      <c r="B2" s="5" t="s">
        <v>2</v>
      </c>
      <c r="C2" s="6" t="s">
        <v>3</v>
      </c>
      <c r="D2" s="4" t="s">
        <v>4</v>
      </c>
      <c r="E2" s="7" t="s">
        <v>5</v>
      </c>
      <c r="F2" s="8" t="s">
        <v>6</v>
      </c>
      <c r="G2" s="5" t="s">
        <v>7</v>
      </c>
      <c r="H2" s="9" t="s">
        <v>8</v>
      </c>
    </row>
    <row r="3" spans="1:8" s="10" customFormat="1" ht="15" customHeight="1" x14ac:dyDescent="0.35">
      <c r="A3" s="11" t="s">
        <v>9</v>
      </c>
      <c r="B3" s="12"/>
      <c r="C3" s="13"/>
      <c r="D3" s="14"/>
      <c r="E3" s="15"/>
      <c r="F3" s="15"/>
      <c r="G3" s="16"/>
      <c r="H3" s="17"/>
    </row>
    <row r="4" spans="1:8" ht="15.75" customHeight="1" x14ac:dyDescent="0.3">
      <c r="A4" s="109">
        <v>1</v>
      </c>
      <c r="B4" s="83"/>
      <c r="C4" s="18" t="s">
        <v>10</v>
      </c>
      <c r="D4" s="19" t="s">
        <v>11</v>
      </c>
      <c r="E4" s="20" t="s">
        <v>12</v>
      </c>
      <c r="F4" s="21">
        <v>884</v>
      </c>
      <c r="G4" s="79"/>
      <c r="H4" s="77">
        <f t="shared" ref="H4:H35" si="0">F4*G4</f>
        <v>0</v>
      </c>
    </row>
    <row r="5" spans="1:8" ht="15.75" customHeight="1" x14ac:dyDescent="0.3">
      <c r="A5" s="109"/>
      <c r="B5" s="84"/>
      <c r="C5" s="18" t="s">
        <v>10</v>
      </c>
      <c r="D5" s="19" t="s">
        <v>11</v>
      </c>
      <c r="E5" s="20" t="s">
        <v>13</v>
      </c>
      <c r="F5" s="21"/>
      <c r="G5" s="79"/>
      <c r="H5" s="77">
        <f t="shared" si="0"/>
        <v>0</v>
      </c>
    </row>
    <row r="6" spans="1:8" ht="15.75" customHeight="1" x14ac:dyDescent="0.3">
      <c r="A6" s="109">
        <v>2</v>
      </c>
      <c r="B6" s="83"/>
      <c r="C6" s="18" t="s">
        <v>10</v>
      </c>
      <c r="D6" s="19" t="s">
        <v>14</v>
      </c>
      <c r="E6" s="20" t="s">
        <v>12</v>
      </c>
      <c r="F6" s="21">
        <v>3353</v>
      </c>
      <c r="G6" s="79"/>
      <c r="H6" s="77">
        <f t="shared" si="0"/>
        <v>0</v>
      </c>
    </row>
    <row r="7" spans="1:8" ht="15.75" customHeight="1" x14ac:dyDescent="0.3">
      <c r="A7" s="109"/>
      <c r="B7" s="84"/>
      <c r="C7" s="18" t="s">
        <v>10</v>
      </c>
      <c r="D7" s="19" t="s">
        <v>14</v>
      </c>
      <c r="E7" s="20" t="s">
        <v>13</v>
      </c>
      <c r="F7" s="21"/>
      <c r="G7" s="79"/>
      <c r="H7" s="77">
        <f t="shared" si="0"/>
        <v>0</v>
      </c>
    </row>
    <row r="8" spans="1:8" ht="15.75" customHeight="1" x14ac:dyDescent="0.3">
      <c r="A8" s="109">
        <v>3</v>
      </c>
      <c r="B8" s="83"/>
      <c r="C8" s="18" t="s">
        <v>10</v>
      </c>
      <c r="D8" s="22" t="s">
        <v>15</v>
      </c>
      <c r="E8" s="20" t="s">
        <v>12</v>
      </c>
      <c r="F8" s="21">
        <v>262</v>
      </c>
      <c r="G8" s="79"/>
      <c r="H8" s="77">
        <f t="shared" si="0"/>
        <v>0</v>
      </c>
    </row>
    <row r="9" spans="1:8" ht="15.75" customHeight="1" x14ac:dyDescent="0.3">
      <c r="A9" s="109"/>
      <c r="B9" s="84"/>
      <c r="C9" s="18" t="s">
        <v>10</v>
      </c>
      <c r="D9" s="22" t="s">
        <v>15</v>
      </c>
      <c r="E9" s="20" t="s">
        <v>13</v>
      </c>
      <c r="F9" s="21"/>
      <c r="G9" s="79"/>
      <c r="H9" s="77">
        <f t="shared" si="0"/>
        <v>0</v>
      </c>
    </row>
    <row r="10" spans="1:8" ht="15.75" customHeight="1" x14ac:dyDescent="0.3">
      <c r="A10" s="23">
        <v>4</v>
      </c>
      <c r="B10" s="84"/>
      <c r="C10" s="18" t="s">
        <v>16</v>
      </c>
      <c r="D10" s="22" t="s">
        <v>17</v>
      </c>
      <c r="E10" s="77" t="s">
        <v>13</v>
      </c>
      <c r="F10" s="21">
        <v>437</v>
      </c>
      <c r="G10" s="79"/>
      <c r="H10" s="77">
        <f t="shared" si="0"/>
        <v>0</v>
      </c>
    </row>
    <row r="11" spans="1:8" ht="15.75" customHeight="1" x14ac:dyDescent="0.3">
      <c r="A11" s="23">
        <v>5</v>
      </c>
      <c r="B11" s="84"/>
      <c r="C11" s="18" t="s">
        <v>18</v>
      </c>
      <c r="D11" s="22" t="s">
        <v>17</v>
      </c>
      <c r="E11" s="77" t="s">
        <v>13</v>
      </c>
      <c r="F11" s="21">
        <v>1544</v>
      </c>
      <c r="G11" s="79"/>
      <c r="H11" s="77">
        <f t="shared" si="0"/>
        <v>0</v>
      </c>
    </row>
    <row r="12" spans="1:8" ht="15.75" customHeight="1" x14ac:dyDescent="0.3">
      <c r="A12" s="23">
        <v>6</v>
      </c>
      <c r="B12" s="84"/>
      <c r="C12" s="18" t="s">
        <v>19</v>
      </c>
      <c r="D12" s="22"/>
      <c r="E12" s="20" t="s">
        <v>20</v>
      </c>
      <c r="F12" s="21">
        <v>692</v>
      </c>
      <c r="G12" s="79"/>
      <c r="H12" s="77">
        <f t="shared" si="0"/>
        <v>0</v>
      </c>
    </row>
    <row r="13" spans="1:8" ht="15.75" customHeight="1" x14ac:dyDescent="0.3">
      <c r="A13" s="23">
        <v>7</v>
      </c>
      <c r="B13" s="84"/>
      <c r="C13" s="24" t="s">
        <v>21</v>
      </c>
      <c r="D13" s="25"/>
      <c r="E13" s="26" t="s">
        <v>12</v>
      </c>
      <c r="F13" s="27">
        <v>655</v>
      </c>
      <c r="G13" s="79"/>
      <c r="H13" s="77">
        <f t="shared" si="0"/>
        <v>0</v>
      </c>
    </row>
    <row r="14" spans="1:8" ht="15.75" customHeight="1" x14ac:dyDescent="0.3">
      <c r="A14" s="109">
        <v>8</v>
      </c>
      <c r="B14" s="85"/>
      <c r="C14" s="24" t="s">
        <v>22</v>
      </c>
      <c r="D14" s="28" t="s">
        <v>23</v>
      </c>
      <c r="E14" s="26" t="s">
        <v>12</v>
      </c>
      <c r="F14" s="27">
        <v>8635</v>
      </c>
      <c r="G14" s="79"/>
      <c r="H14" s="77">
        <f t="shared" si="0"/>
        <v>0</v>
      </c>
    </row>
    <row r="15" spans="1:8" ht="15.75" customHeight="1" x14ac:dyDescent="0.3">
      <c r="A15" s="109"/>
      <c r="B15" s="84"/>
      <c r="C15" s="24" t="s">
        <v>22</v>
      </c>
      <c r="D15" s="28" t="s">
        <v>23</v>
      </c>
      <c r="E15" s="29" t="s">
        <v>13</v>
      </c>
      <c r="F15" s="27"/>
      <c r="G15" s="79"/>
      <c r="H15" s="77">
        <f t="shared" si="0"/>
        <v>0</v>
      </c>
    </row>
    <row r="16" spans="1:8" ht="15.75" customHeight="1" x14ac:dyDescent="0.3">
      <c r="A16" s="109">
        <v>9</v>
      </c>
      <c r="B16" s="85"/>
      <c r="C16" s="24" t="s">
        <v>22</v>
      </c>
      <c r="D16" s="28" t="s">
        <v>24</v>
      </c>
      <c r="E16" s="29" t="s">
        <v>12</v>
      </c>
      <c r="F16" s="27">
        <v>1387</v>
      </c>
      <c r="G16" s="79"/>
      <c r="H16" s="77">
        <f t="shared" si="0"/>
        <v>0</v>
      </c>
    </row>
    <row r="17" spans="1:8" ht="15.75" customHeight="1" x14ac:dyDescent="0.3">
      <c r="A17" s="109"/>
      <c r="B17" s="84"/>
      <c r="C17" s="24" t="s">
        <v>22</v>
      </c>
      <c r="D17" s="28" t="s">
        <v>24</v>
      </c>
      <c r="E17" s="29" t="s">
        <v>13</v>
      </c>
      <c r="F17" s="27"/>
      <c r="G17" s="79"/>
      <c r="H17" s="77">
        <f t="shared" si="0"/>
        <v>0</v>
      </c>
    </row>
    <row r="18" spans="1:8" ht="15.75" customHeight="1" x14ac:dyDescent="0.3">
      <c r="A18" s="109">
        <v>10</v>
      </c>
      <c r="B18" s="85"/>
      <c r="C18" s="24" t="s">
        <v>25</v>
      </c>
      <c r="D18" s="28" t="s">
        <v>26</v>
      </c>
      <c r="E18" s="29" t="s">
        <v>12</v>
      </c>
      <c r="F18" s="27">
        <v>4998</v>
      </c>
      <c r="G18" s="79"/>
      <c r="H18" s="77">
        <f t="shared" si="0"/>
        <v>0</v>
      </c>
    </row>
    <row r="19" spans="1:8" ht="15.75" customHeight="1" x14ac:dyDescent="0.3">
      <c r="A19" s="109"/>
      <c r="B19" s="84"/>
      <c r="C19" s="24" t="s">
        <v>25</v>
      </c>
      <c r="D19" s="28" t="s">
        <v>26</v>
      </c>
      <c r="E19" s="29" t="s">
        <v>13</v>
      </c>
      <c r="F19" s="27"/>
      <c r="G19" s="79"/>
      <c r="H19" s="77">
        <f t="shared" si="0"/>
        <v>0</v>
      </c>
    </row>
    <row r="20" spans="1:8" ht="15.75" customHeight="1" x14ac:dyDescent="0.3">
      <c r="A20" s="109">
        <v>11</v>
      </c>
      <c r="B20" s="85"/>
      <c r="C20" s="24" t="s">
        <v>27</v>
      </c>
      <c r="D20" s="28" t="s">
        <v>28</v>
      </c>
      <c r="E20" s="29" t="s">
        <v>12</v>
      </c>
      <c r="F20" s="27">
        <v>661</v>
      </c>
      <c r="G20" s="79"/>
      <c r="H20" s="77">
        <f t="shared" si="0"/>
        <v>0</v>
      </c>
    </row>
    <row r="21" spans="1:8" ht="15.75" customHeight="1" x14ac:dyDescent="0.3">
      <c r="A21" s="109"/>
      <c r="B21" s="84"/>
      <c r="C21" s="24" t="s">
        <v>27</v>
      </c>
      <c r="D21" s="28" t="s">
        <v>28</v>
      </c>
      <c r="E21" s="29" t="s">
        <v>13</v>
      </c>
      <c r="F21" s="27"/>
      <c r="G21" s="79"/>
      <c r="H21" s="77">
        <f t="shared" si="0"/>
        <v>0</v>
      </c>
    </row>
    <row r="22" spans="1:8" ht="15.75" customHeight="1" x14ac:dyDescent="0.3">
      <c r="A22" s="109">
        <v>12</v>
      </c>
      <c r="B22" s="85"/>
      <c r="C22" s="24" t="s">
        <v>27</v>
      </c>
      <c r="D22" s="28" t="s">
        <v>29</v>
      </c>
      <c r="E22" s="29" t="s">
        <v>12</v>
      </c>
      <c r="F22" s="27">
        <v>1600</v>
      </c>
      <c r="G22" s="79"/>
      <c r="H22" s="77">
        <f t="shared" si="0"/>
        <v>0</v>
      </c>
    </row>
    <row r="23" spans="1:8" ht="15.75" customHeight="1" x14ac:dyDescent="0.3">
      <c r="A23" s="109"/>
      <c r="B23" s="84"/>
      <c r="C23" s="24" t="s">
        <v>27</v>
      </c>
      <c r="D23" s="28" t="s">
        <v>29</v>
      </c>
      <c r="E23" s="29" t="s">
        <v>13</v>
      </c>
      <c r="F23" s="27"/>
      <c r="G23" s="79"/>
      <c r="H23" s="77">
        <f t="shared" si="0"/>
        <v>0</v>
      </c>
    </row>
    <row r="24" spans="1:8" ht="15.75" customHeight="1" x14ac:dyDescent="0.3">
      <c r="A24" s="109">
        <v>13</v>
      </c>
      <c r="B24" s="85"/>
      <c r="C24" s="30" t="s">
        <v>30</v>
      </c>
      <c r="D24" s="31" t="s">
        <v>24</v>
      </c>
      <c r="E24" s="77" t="s">
        <v>12</v>
      </c>
      <c r="F24" s="21">
        <v>10191</v>
      </c>
      <c r="G24" s="79"/>
      <c r="H24" s="77">
        <f t="shared" si="0"/>
        <v>0</v>
      </c>
    </row>
    <row r="25" spans="1:8" ht="15.75" customHeight="1" x14ac:dyDescent="0.3">
      <c r="A25" s="109"/>
      <c r="B25" s="84"/>
      <c r="C25" s="30" t="s">
        <v>30</v>
      </c>
      <c r="D25" s="31" t="s">
        <v>24</v>
      </c>
      <c r="E25" s="77" t="s">
        <v>13</v>
      </c>
      <c r="F25" s="21"/>
      <c r="G25" s="79"/>
      <c r="H25" s="77">
        <f t="shared" si="0"/>
        <v>0</v>
      </c>
    </row>
    <row r="26" spans="1:8" ht="15.75" customHeight="1" x14ac:dyDescent="0.3">
      <c r="A26" s="109">
        <v>14</v>
      </c>
      <c r="B26" s="85"/>
      <c r="C26" s="32" t="s">
        <v>30</v>
      </c>
      <c r="D26" s="31" t="s">
        <v>31</v>
      </c>
      <c r="E26" s="77" t="s">
        <v>12</v>
      </c>
      <c r="F26" s="33">
        <v>2277</v>
      </c>
      <c r="G26" s="79"/>
      <c r="H26" s="77">
        <f t="shared" si="0"/>
        <v>0</v>
      </c>
    </row>
    <row r="27" spans="1:8" ht="15.75" customHeight="1" x14ac:dyDescent="0.3">
      <c r="A27" s="109"/>
      <c r="B27" s="84"/>
      <c r="C27" s="32" t="s">
        <v>30</v>
      </c>
      <c r="D27" s="31" t="s">
        <v>31</v>
      </c>
      <c r="E27" s="77" t="s">
        <v>13</v>
      </c>
      <c r="F27" s="33"/>
      <c r="G27" s="79"/>
      <c r="H27" s="77">
        <f t="shared" si="0"/>
        <v>0</v>
      </c>
    </row>
    <row r="28" spans="1:8" ht="15.75" customHeight="1" x14ac:dyDescent="0.3">
      <c r="A28" s="109">
        <v>15</v>
      </c>
      <c r="B28" s="85"/>
      <c r="C28" s="30" t="s">
        <v>30</v>
      </c>
      <c r="D28" s="31" t="s">
        <v>32</v>
      </c>
      <c r="E28" s="77" t="s">
        <v>12</v>
      </c>
      <c r="F28" s="21">
        <v>5144</v>
      </c>
      <c r="G28" s="79"/>
      <c r="H28" s="77">
        <f t="shared" si="0"/>
        <v>0</v>
      </c>
    </row>
    <row r="29" spans="1:8" ht="15.75" customHeight="1" x14ac:dyDescent="0.3">
      <c r="A29" s="109"/>
      <c r="B29" s="84"/>
      <c r="C29" s="30" t="s">
        <v>30</v>
      </c>
      <c r="D29" s="31" t="s">
        <v>32</v>
      </c>
      <c r="E29" s="77" t="s">
        <v>13</v>
      </c>
      <c r="F29" s="21"/>
      <c r="G29" s="79"/>
      <c r="H29" s="77">
        <f t="shared" si="0"/>
        <v>0</v>
      </c>
    </row>
    <row r="30" spans="1:8" ht="15.75" customHeight="1" x14ac:dyDescent="0.3">
      <c r="A30" s="109">
        <v>16</v>
      </c>
      <c r="B30" s="85"/>
      <c r="C30" s="30" t="s">
        <v>33</v>
      </c>
      <c r="D30" s="31" t="s">
        <v>11</v>
      </c>
      <c r="E30" s="77" t="s">
        <v>12</v>
      </c>
      <c r="F30" s="21">
        <v>2880</v>
      </c>
      <c r="G30" s="79"/>
      <c r="H30" s="77">
        <f t="shared" si="0"/>
        <v>0</v>
      </c>
    </row>
    <row r="31" spans="1:8" ht="15.75" customHeight="1" x14ac:dyDescent="0.3">
      <c r="A31" s="109"/>
      <c r="B31" s="84"/>
      <c r="C31" s="30" t="s">
        <v>33</v>
      </c>
      <c r="D31" s="31" t="s">
        <v>11</v>
      </c>
      <c r="E31" s="77" t="s">
        <v>13</v>
      </c>
      <c r="F31" s="21"/>
      <c r="G31" s="79"/>
      <c r="H31" s="77">
        <f t="shared" si="0"/>
        <v>0</v>
      </c>
    </row>
    <row r="32" spans="1:8" ht="15.75" customHeight="1" x14ac:dyDescent="0.3">
      <c r="A32" s="109">
        <v>17</v>
      </c>
      <c r="B32" s="85"/>
      <c r="C32" s="30" t="s">
        <v>34</v>
      </c>
      <c r="D32" s="22" t="s">
        <v>24</v>
      </c>
      <c r="E32" s="77" t="s">
        <v>12</v>
      </c>
      <c r="F32" s="21">
        <v>3295</v>
      </c>
      <c r="G32" s="79"/>
      <c r="H32" s="77">
        <f t="shared" si="0"/>
        <v>0</v>
      </c>
    </row>
    <row r="33" spans="1:8" ht="15.75" customHeight="1" x14ac:dyDescent="0.3">
      <c r="A33" s="109"/>
      <c r="B33" s="84"/>
      <c r="C33" s="30" t="s">
        <v>34</v>
      </c>
      <c r="D33" s="22" t="s">
        <v>24</v>
      </c>
      <c r="E33" s="77" t="s">
        <v>13</v>
      </c>
      <c r="F33" s="21"/>
      <c r="G33" s="79"/>
      <c r="H33" s="77">
        <f t="shared" si="0"/>
        <v>0</v>
      </c>
    </row>
    <row r="34" spans="1:8" ht="15.75" customHeight="1" x14ac:dyDescent="0.3">
      <c r="A34" s="109">
        <v>18</v>
      </c>
      <c r="B34" s="85"/>
      <c r="C34" s="30" t="s">
        <v>35</v>
      </c>
      <c r="D34" s="31" t="s">
        <v>36</v>
      </c>
      <c r="E34" s="77" t="s">
        <v>12</v>
      </c>
      <c r="F34" s="21">
        <v>13372</v>
      </c>
      <c r="G34" s="79"/>
      <c r="H34" s="77">
        <f t="shared" si="0"/>
        <v>0</v>
      </c>
    </row>
    <row r="35" spans="1:8" ht="15.75" customHeight="1" x14ac:dyDescent="0.3">
      <c r="A35" s="109"/>
      <c r="B35" s="84"/>
      <c r="C35" s="30" t="s">
        <v>35</v>
      </c>
      <c r="D35" s="31" t="s">
        <v>36</v>
      </c>
      <c r="E35" s="77" t="s">
        <v>13</v>
      </c>
      <c r="F35" s="21"/>
      <c r="G35" s="79"/>
      <c r="H35" s="77">
        <f t="shared" si="0"/>
        <v>0</v>
      </c>
    </row>
    <row r="36" spans="1:8" ht="15.75" customHeight="1" x14ac:dyDescent="0.3">
      <c r="A36" s="109">
        <v>19</v>
      </c>
      <c r="B36" s="85"/>
      <c r="C36" s="30" t="s">
        <v>35</v>
      </c>
      <c r="D36" s="31" t="s">
        <v>37</v>
      </c>
      <c r="E36" s="77" t="s">
        <v>12</v>
      </c>
      <c r="F36" s="21">
        <v>12692</v>
      </c>
      <c r="G36" s="79"/>
      <c r="H36" s="77">
        <f t="shared" ref="H36:H67" si="1">F36*G36</f>
        <v>0</v>
      </c>
    </row>
    <row r="37" spans="1:8" ht="15.75" customHeight="1" x14ac:dyDescent="0.3">
      <c r="A37" s="109"/>
      <c r="B37" s="84"/>
      <c r="C37" s="30" t="s">
        <v>35</v>
      </c>
      <c r="D37" s="31" t="s">
        <v>37</v>
      </c>
      <c r="E37" s="77" t="s">
        <v>13</v>
      </c>
      <c r="F37" s="21"/>
      <c r="G37" s="79"/>
      <c r="H37" s="77">
        <f t="shared" si="1"/>
        <v>0</v>
      </c>
    </row>
    <row r="38" spans="1:8" ht="15.75" customHeight="1" x14ac:dyDescent="0.3">
      <c r="A38" s="109">
        <v>20</v>
      </c>
      <c r="B38" s="85"/>
      <c r="C38" s="30" t="s">
        <v>34</v>
      </c>
      <c r="D38" s="31" t="s">
        <v>11</v>
      </c>
      <c r="E38" s="77" t="s">
        <v>12</v>
      </c>
      <c r="F38" s="21">
        <v>7536</v>
      </c>
      <c r="G38" s="79"/>
      <c r="H38" s="77">
        <f t="shared" si="1"/>
        <v>0</v>
      </c>
    </row>
    <row r="39" spans="1:8" ht="15.75" customHeight="1" x14ac:dyDescent="0.3">
      <c r="A39" s="109"/>
      <c r="B39" s="84"/>
      <c r="C39" s="30" t="s">
        <v>34</v>
      </c>
      <c r="D39" s="31" t="s">
        <v>11</v>
      </c>
      <c r="E39" s="77" t="s">
        <v>13</v>
      </c>
      <c r="F39" s="21"/>
      <c r="G39" s="79"/>
      <c r="H39" s="77">
        <f t="shared" si="1"/>
        <v>0</v>
      </c>
    </row>
    <row r="40" spans="1:8" ht="15.75" customHeight="1" x14ac:dyDescent="0.3">
      <c r="A40" s="109">
        <v>21</v>
      </c>
      <c r="B40" s="85"/>
      <c r="C40" s="30" t="s">
        <v>38</v>
      </c>
      <c r="D40" s="31" t="s">
        <v>32</v>
      </c>
      <c r="E40" s="77" t="s">
        <v>12</v>
      </c>
      <c r="F40" s="21">
        <v>7820</v>
      </c>
      <c r="G40" s="79"/>
      <c r="H40" s="77">
        <f t="shared" si="1"/>
        <v>0</v>
      </c>
    </row>
    <row r="41" spans="1:8" ht="15.75" customHeight="1" x14ac:dyDescent="0.3">
      <c r="A41" s="109"/>
      <c r="B41" s="84"/>
      <c r="C41" s="30" t="s">
        <v>38</v>
      </c>
      <c r="D41" s="31" t="s">
        <v>32</v>
      </c>
      <c r="E41" s="77" t="s">
        <v>13</v>
      </c>
      <c r="F41" s="21"/>
      <c r="G41" s="79"/>
      <c r="H41" s="77">
        <f t="shared" si="1"/>
        <v>0</v>
      </c>
    </row>
    <row r="42" spans="1:8" ht="15.75" customHeight="1" x14ac:dyDescent="0.3">
      <c r="A42" s="109">
        <v>22</v>
      </c>
      <c r="B42" s="85"/>
      <c r="C42" s="30" t="s">
        <v>39</v>
      </c>
      <c r="D42" s="31" t="s">
        <v>37</v>
      </c>
      <c r="E42" s="77" t="s">
        <v>12</v>
      </c>
      <c r="F42" s="21">
        <v>1134</v>
      </c>
      <c r="G42" s="79"/>
      <c r="H42" s="77">
        <f t="shared" si="1"/>
        <v>0</v>
      </c>
    </row>
    <row r="43" spans="1:8" ht="15.75" customHeight="1" x14ac:dyDescent="0.3">
      <c r="A43" s="109"/>
      <c r="B43" s="84"/>
      <c r="C43" s="30" t="s">
        <v>39</v>
      </c>
      <c r="D43" s="31" t="s">
        <v>37</v>
      </c>
      <c r="E43" s="77" t="s">
        <v>13</v>
      </c>
      <c r="F43" s="21"/>
      <c r="G43" s="79"/>
      <c r="H43" s="77">
        <f t="shared" si="1"/>
        <v>0</v>
      </c>
    </row>
    <row r="44" spans="1:8" ht="15.75" customHeight="1" x14ac:dyDescent="0.3">
      <c r="A44" s="109">
        <v>23</v>
      </c>
      <c r="B44" s="85"/>
      <c r="C44" s="30" t="s">
        <v>40</v>
      </c>
      <c r="D44" s="31" t="s">
        <v>11</v>
      </c>
      <c r="E44" s="77" t="s">
        <v>12</v>
      </c>
      <c r="F44" s="21">
        <v>2960</v>
      </c>
      <c r="G44" s="79"/>
      <c r="H44" s="77">
        <f t="shared" si="1"/>
        <v>0</v>
      </c>
    </row>
    <row r="45" spans="1:8" ht="15.75" customHeight="1" x14ac:dyDescent="0.3">
      <c r="A45" s="109"/>
      <c r="B45" s="84"/>
      <c r="C45" s="30" t="s">
        <v>40</v>
      </c>
      <c r="D45" s="31" t="s">
        <v>11</v>
      </c>
      <c r="E45" s="77" t="s">
        <v>13</v>
      </c>
      <c r="F45" s="33"/>
      <c r="G45" s="79"/>
      <c r="H45" s="77">
        <f t="shared" si="1"/>
        <v>0</v>
      </c>
    </row>
    <row r="46" spans="1:8" ht="15.75" customHeight="1" x14ac:dyDescent="0.3">
      <c r="A46" s="109">
        <v>24</v>
      </c>
      <c r="B46" s="85"/>
      <c r="C46" s="32" t="s">
        <v>40</v>
      </c>
      <c r="D46" s="31" t="s">
        <v>14</v>
      </c>
      <c r="E46" s="77" t="s">
        <v>12</v>
      </c>
      <c r="F46" s="33">
        <v>250</v>
      </c>
      <c r="G46" s="79"/>
      <c r="H46" s="77">
        <f t="shared" si="1"/>
        <v>0</v>
      </c>
    </row>
    <row r="47" spans="1:8" ht="15.75" customHeight="1" x14ac:dyDescent="0.3">
      <c r="A47" s="109"/>
      <c r="B47" s="84"/>
      <c r="C47" s="32" t="s">
        <v>40</v>
      </c>
      <c r="D47" s="31" t="s">
        <v>14</v>
      </c>
      <c r="E47" s="77" t="s">
        <v>13</v>
      </c>
      <c r="F47" s="33"/>
      <c r="G47" s="79"/>
      <c r="H47" s="77">
        <f t="shared" si="1"/>
        <v>0</v>
      </c>
    </row>
    <row r="48" spans="1:8" ht="15.75" customHeight="1" x14ac:dyDescent="0.3">
      <c r="A48" s="109">
        <v>25</v>
      </c>
      <c r="B48" s="85"/>
      <c r="C48" s="30" t="s">
        <v>41</v>
      </c>
      <c r="D48" s="31" t="s">
        <v>42</v>
      </c>
      <c r="E48" s="77" t="s">
        <v>12</v>
      </c>
      <c r="F48" s="21">
        <v>10475</v>
      </c>
      <c r="G48" s="79"/>
      <c r="H48" s="77">
        <f t="shared" si="1"/>
        <v>0</v>
      </c>
    </row>
    <row r="49" spans="1:8" ht="15.75" customHeight="1" x14ac:dyDescent="0.3">
      <c r="A49" s="109"/>
      <c r="B49" s="84"/>
      <c r="C49" s="30" t="s">
        <v>41</v>
      </c>
      <c r="D49" s="31" t="s">
        <v>42</v>
      </c>
      <c r="E49" s="77" t="s">
        <v>13</v>
      </c>
      <c r="F49" s="21"/>
      <c r="G49" s="79"/>
      <c r="H49" s="77">
        <f t="shared" si="1"/>
        <v>0</v>
      </c>
    </row>
    <row r="50" spans="1:8" ht="15.75" customHeight="1" x14ac:dyDescent="0.3">
      <c r="A50" s="109">
        <v>26</v>
      </c>
      <c r="B50" s="85"/>
      <c r="C50" s="30" t="s">
        <v>43</v>
      </c>
      <c r="D50" s="31" t="s">
        <v>44</v>
      </c>
      <c r="E50" s="77" t="s">
        <v>45</v>
      </c>
      <c r="F50" s="21">
        <v>4791</v>
      </c>
      <c r="G50" s="79"/>
      <c r="H50" s="77">
        <f t="shared" si="1"/>
        <v>0</v>
      </c>
    </row>
    <row r="51" spans="1:8" ht="15.75" customHeight="1" x14ac:dyDescent="0.3">
      <c r="A51" s="109"/>
      <c r="B51" s="84"/>
      <c r="C51" s="30" t="s">
        <v>43</v>
      </c>
      <c r="D51" s="31" t="s">
        <v>44</v>
      </c>
      <c r="E51" s="77" t="s">
        <v>13</v>
      </c>
      <c r="F51" s="21"/>
      <c r="G51" s="79"/>
      <c r="H51" s="77">
        <f t="shared" si="1"/>
        <v>0</v>
      </c>
    </row>
    <row r="52" spans="1:8" ht="15.75" customHeight="1" x14ac:dyDescent="0.3">
      <c r="A52" s="109">
        <v>27</v>
      </c>
      <c r="B52" s="85"/>
      <c r="C52" s="30" t="s">
        <v>46</v>
      </c>
      <c r="D52" s="31" t="s">
        <v>47</v>
      </c>
      <c r="E52" s="77" t="s">
        <v>12</v>
      </c>
      <c r="F52" s="21">
        <v>1738</v>
      </c>
      <c r="G52" s="79"/>
      <c r="H52" s="77">
        <f t="shared" si="1"/>
        <v>0</v>
      </c>
    </row>
    <row r="53" spans="1:8" ht="15.75" customHeight="1" x14ac:dyDescent="0.3">
      <c r="A53" s="109"/>
      <c r="B53" s="84"/>
      <c r="C53" s="30" t="s">
        <v>46</v>
      </c>
      <c r="D53" s="31" t="s">
        <v>47</v>
      </c>
      <c r="E53" s="77" t="s">
        <v>13</v>
      </c>
      <c r="F53" s="21"/>
      <c r="G53" s="79"/>
      <c r="H53" s="77">
        <f t="shared" si="1"/>
        <v>0</v>
      </c>
    </row>
    <row r="54" spans="1:8" ht="15.75" customHeight="1" x14ac:dyDescent="0.3">
      <c r="A54" s="109">
        <v>28</v>
      </c>
      <c r="B54" s="85"/>
      <c r="C54" s="30" t="s">
        <v>48</v>
      </c>
      <c r="D54" s="31" t="s">
        <v>49</v>
      </c>
      <c r="E54" s="77" t="s">
        <v>12</v>
      </c>
      <c r="F54" s="21">
        <v>548</v>
      </c>
      <c r="G54" s="79"/>
      <c r="H54" s="77">
        <f t="shared" si="1"/>
        <v>0</v>
      </c>
    </row>
    <row r="55" spans="1:8" ht="15.75" customHeight="1" x14ac:dyDescent="0.3">
      <c r="A55" s="109"/>
      <c r="B55" s="84"/>
      <c r="C55" s="30" t="s">
        <v>48</v>
      </c>
      <c r="D55" s="31" t="s">
        <v>49</v>
      </c>
      <c r="E55" s="77" t="s">
        <v>13</v>
      </c>
      <c r="F55" s="21"/>
      <c r="G55" s="79"/>
      <c r="H55" s="77">
        <f t="shared" si="1"/>
        <v>0</v>
      </c>
    </row>
    <row r="56" spans="1:8" ht="15.75" customHeight="1" x14ac:dyDescent="0.3">
      <c r="A56" s="109">
        <v>29</v>
      </c>
      <c r="B56" s="85"/>
      <c r="C56" s="30" t="s">
        <v>50</v>
      </c>
      <c r="D56" s="31" t="s">
        <v>11</v>
      </c>
      <c r="E56" s="77" t="s">
        <v>12</v>
      </c>
      <c r="F56" s="21">
        <v>310</v>
      </c>
      <c r="G56" s="79"/>
      <c r="H56" s="77">
        <f t="shared" si="1"/>
        <v>0</v>
      </c>
    </row>
    <row r="57" spans="1:8" ht="15.75" customHeight="1" x14ac:dyDescent="0.3">
      <c r="A57" s="109"/>
      <c r="B57" s="84" t="s">
        <v>186</v>
      </c>
      <c r="C57" s="30" t="s">
        <v>50</v>
      </c>
      <c r="D57" s="31" t="s">
        <v>11</v>
      </c>
      <c r="E57" s="77" t="s">
        <v>13</v>
      </c>
      <c r="F57" s="21"/>
      <c r="G57" s="79"/>
      <c r="H57" s="77">
        <f t="shared" si="1"/>
        <v>0</v>
      </c>
    </row>
    <row r="58" spans="1:8" ht="15.75" customHeight="1" x14ac:dyDescent="0.3">
      <c r="A58" s="109">
        <v>30</v>
      </c>
      <c r="B58" s="85"/>
      <c r="C58" s="30" t="s">
        <v>51</v>
      </c>
      <c r="D58" s="31" t="s">
        <v>11</v>
      </c>
      <c r="E58" s="77" t="s">
        <v>12</v>
      </c>
      <c r="F58" s="21">
        <v>3241</v>
      </c>
      <c r="G58" s="79"/>
      <c r="H58" s="77">
        <f t="shared" si="1"/>
        <v>0</v>
      </c>
    </row>
    <row r="59" spans="1:8" ht="15.75" customHeight="1" x14ac:dyDescent="0.3">
      <c r="A59" s="109"/>
      <c r="B59" s="84"/>
      <c r="C59" s="30" t="s">
        <v>51</v>
      </c>
      <c r="D59" s="31" t="s">
        <v>11</v>
      </c>
      <c r="E59" s="77" t="s">
        <v>13</v>
      </c>
      <c r="F59" s="21"/>
      <c r="G59" s="79"/>
      <c r="H59" s="77">
        <f t="shared" si="1"/>
        <v>0</v>
      </c>
    </row>
    <row r="60" spans="1:8" ht="15.75" customHeight="1" x14ac:dyDescent="0.3">
      <c r="A60" s="109">
        <v>31</v>
      </c>
      <c r="B60" s="85"/>
      <c r="C60" s="32" t="s">
        <v>52</v>
      </c>
      <c r="D60" s="34" t="s">
        <v>14</v>
      </c>
      <c r="E60" s="77" t="s">
        <v>12</v>
      </c>
      <c r="F60" s="21">
        <v>100</v>
      </c>
      <c r="G60" s="79"/>
      <c r="H60" s="77">
        <f t="shared" si="1"/>
        <v>0</v>
      </c>
    </row>
    <row r="61" spans="1:8" ht="15.75" customHeight="1" x14ac:dyDescent="0.3">
      <c r="A61" s="109"/>
      <c r="B61" s="84"/>
      <c r="C61" s="32" t="s">
        <v>52</v>
      </c>
      <c r="D61" s="34" t="s">
        <v>14</v>
      </c>
      <c r="E61" s="77" t="s">
        <v>13</v>
      </c>
      <c r="F61" s="21"/>
      <c r="G61" s="79"/>
      <c r="H61" s="77">
        <f t="shared" si="1"/>
        <v>0</v>
      </c>
    </row>
    <row r="62" spans="1:8" ht="15.75" customHeight="1" x14ac:dyDescent="0.3">
      <c r="A62" s="109">
        <v>32</v>
      </c>
      <c r="B62" s="85"/>
      <c r="C62" s="30" t="s">
        <v>53</v>
      </c>
      <c r="D62" s="31" t="s">
        <v>14</v>
      </c>
      <c r="E62" s="77" t="s">
        <v>12</v>
      </c>
      <c r="F62" s="21">
        <v>13446</v>
      </c>
      <c r="G62" s="79"/>
      <c r="H62" s="77">
        <f t="shared" si="1"/>
        <v>0</v>
      </c>
    </row>
    <row r="63" spans="1:8" ht="15.75" customHeight="1" x14ac:dyDescent="0.3">
      <c r="A63" s="109"/>
      <c r="B63" s="84"/>
      <c r="C63" s="30" t="s">
        <v>53</v>
      </c>
      <c r="D63" s="31" t="s">
        <v>14</v>
      </c>
      <c r="E63" s="77" t="s">
        <v>13</v>
      </c>
      <c r="F63" s="21"/>
      <c r="G63" s="79"/>
      <c r="H63" s="77">
        <f t="shared" si="1"/>
        <v>0</v>
      </c>
    </row>
    <row r="64" spans="1:8" ht="15.75" customHeight="1" x14ac:dyDescent="0.3">
      <c r="A64" s="109">
        <v>33</v>
      </c>
      <c r="B64" s="85"/>
      <c r="C64" s="30" t="s">
        <v>53</v>
      </c>
      <c r="D64" s="31" t="s">
        <v>11</v>
      </c>
      <c r="E64" s="77" t="s">
        <v>12</v>
      </c>
      <c r="F64" s="21">
        <v>5750</v>
      </c>
      <c r="G64" s="79"/>
      <c r="H64" s="77">
        <f t="shared" si="1"/>
        <v>0</v>
      </c>
    </row>
    <row r="65" spans="1:8" ht="15.75" customHeight="1" x14ac:dyDescent="0.3">
      <c r="A65" s="109"/>
      <c r="B65" s="84"/>
      <c r="C65" s="30" t="s">
        <v>53</v>
      </c>
      <c r="D65" s="31" t="s">
        <v>11</v>
      </c>
      <c r="E65" s="77" t="s">
        <v>13</v>
      </c>
      <c r="F65" s="21"/>
      <c r="G65" s="79"/>
      <c r="H65" s="77">
        <f t="shared" si="1"/>
        <v>0</v>
      </c>
    </row>
    <row r="66" spans="1:8" ht="15.75" customHeight="1" x14ac:dyDescent="0.3">
      <c r="A66" s="109">
        <v>34</v>
      </c>
      <c r="B66" s="85"/>
      <c r="C66" s="30" t="s">
        <v>53</v>
      </c>
      <c r="D66" s="31" t="s">
        <v>28</v>
      </c>
      <c r="E66" s="77" t="s">
        <v>12</v>
      </c>
      <c r="F66" s="21">
        <v>2883</v>
      </c>
      <c r="G66" s="79"/>
      <c r="H66" s="77">
        <f t="shared" si="1"/>
        <v>0</v>
      </c>
    </row>
    <row r="67" spans="1:8" ht="15.75" customHeight="1" x14ac:dyDescent="0.3">
      <c r="A67" s="109"/>
      <c r="B67" s="84"/>
      <c r="C67" s="30" t="s">
        <v>53</v>
      </c>
      <c r="D67" s="31" t="s">
        <v>28</v>
      </c>
      <c r="E67" s="77" t="s">
        <v>13</v>
      </c>
      <c r="F67" s="21"/>
      <c r="G67" s="79"/>
      <c r="H67" s="77">
        <f t="shared" si="1"/>
        <v>0</v>
      </c>
    </row>
    <row r="68" spans="1:8" ht="15.75" customHeight="1" x14ac:dyDescent="0.3">
      <c r="A68" s="109">
        <v>35</v>
      </c>
      <c r="B68" s="85"/>
      <c r="C68" s="30" t="s">
        <v>54</v>
      </c>
      <c r="D68" s="31" t="s">
        <v>55</v>
      </c>
      <c r="E68" s="77" t="s">
        <v>12</v>
      </c>
      <c r="F68" s="21">
        <v>3380</v>
      </c>
      <c r="G68" s="79"/>
      <c r="H68" s="77">
        <f t="shared" ref="H68:H99" si="2">F68*G68</f>
        <v>0</v>
      </c>
    </row>
    <row r="69" spans="1:8" ht="15.75" customHeight="1" x14ac:dyDescent="0.3">
      <c r="A69" s="109"/>
      <c r="B69" s="84"/>
      <c r="C69" s="30" t="s">
        <v>54</v>
      </c>
      <c r="D69" s="31" t="s">
        <v>55</v>
      </c>
      <c r="E69" s="77" t="s">
        <v>13</v>
      </c>
      <c r="F69" s="21"/>
      <c r="G69" s="79"/>
      <c r="H69" s="77">
        <f t="shared" si="2"/>
        <v>0</v>
      </c>
    </row>
    <row r="70" spans="1:8" ht="15.75" customHeight="1" x14ac:dyDescent="0.3">
      <c r="A70" s="109">
        <v>36</v>
      </c>
      <c r="B70" s="85"/>
      <c r="C70" s="30" t="s">
        <v>54</v>
      </c>
      <c r="D70" s="31" t="s">
        <v>37</v>
      </c>
      <c r="E70" s="77" t="s">
        <v>12</v>
      </c>
      <c r="F70" s="21">
        <v>2391</v>
      </c>
      <c r="G70" s="79"/>
      <c r="H70" s="77">
        <f t="shared" si="2"/>
        <v>0</v>
      </c>
    </row>
    <row r="71" spans="1:8" ht="15.75" customHeight="1" x14ac:dyDescent="0.3">
      <c r="A71" s="109"/>
      <c r="B71" s="84"/>
      <c r="C71" s="30" t="s">
        <v>54</v>
      </c>
      <c r="D71" s="31" t="s">
        <v>37</v>
      </c>
      <c r="E71" s="77" t="s">
        <v>13</v>
      </c>
      <c r="F71" s="21"/>
      <c r="G71" s="79"/>
      <c r="H71" s="77">
        <f t="shared" si="2"/>
        <v>0</v>
      </c>
    </row>
    <row r="72" spans="1:8" ht="15.75" customHeight="1" x14ac:dyDescent="0.3">
      <c r="A72" s="109">
        <v>37</v>
      </c>
      <c r="B72" s="85"/>
      <c r="C72" s="30" t="s">
        <v>56</v>
      </c>
      <c r="D72" s="31" t="s">
        <v>37</v>
      </c>
      <c r="E72" s="77" t="s">
        <v>12</v>
      </c>
      <c r="F72" s="21">
        <v>2434</v>
      </c>
      <c r="G72" s="79"/>
      <c r="H72" s="77">
        <f t="shared" si="2"/>
        <v>0</v>
      </c>
    </row>
    <row r="73" spans="1:8" ht="15.75" customHeight="1" x14ac:dyDescent="0.3">
      <c r="A73" s="109"/>
      <c r="B73" s="84"/>
      <c r="C73" s="30" t="s">
        <v>56</v>
      </c>
      <c r="D73" s="31" t="s">
        <v>37</v>
      </c>
      <c r="E73" s="77" t="s">
        <v>13</v>
      </c>
      <c r="F73" s="21"/>
      <c r="G73" s="79"/>
      <c r="H73" s="77">
        <f t="shared" si="2"/>
        <v>0</v>
      </c>
    </row>
    <row r="74" spans="1:8" ht="15.75" customHeight="1" x14ac:dyDescent="0.3">
      <c r="A74" s="109">
        <v>38</v>
      </c>
      <c r="B74" s="85"/>
      <c r="C74" s="30" t="s">
        <v>57</v>
      </c>
      <c r="D74" s="31" t="s">
        <v>58</v>
      </c>
      <c r="E74" s="77" t="s">
        <v>12</v>
      </c>
      <c r="F74" s="21">
        <v>6775</v>
      </c>
      <c r="G74" s="79"/>
      <c r="H74" s="77">
        <f t="shared" si="2"/>
        <v>0</v>
      </c>
    </row>
    <row r="75" spans="1:8" ht="15.75" customHeight="1" x14ac:dyDescent="0.3">
      <c r="A75" s="109"/>
      <c r="B75" s="84"/>
      <c r="C75" s="30" t="s">
        <v>57</v>
      </c>
      <c r="D75" s="31" t="s">
        <v>58</v>
      </c>
      <c r="E75" s="77" t="s">
        <v>13</v>
      </c>
      <c r="F75" s="21"/>
      <c r="G75" s="79"/>
      <c r="H75" s="77">
        <f t="shared" si="2"/>
        <v>0</v>
      </c>
    </row>
    <row r="76" spans="1:8" ht="15.75" customHeight="1" x14ac:dyDescent="0.3">
      <c r="A76" s="109">
        <v>39</v>
      </c>
      <c r="B76" s="85"/>
      <c r="C76" s="30" t="s">
        <v>59</v>
      </c>
      <c r="D76" s="31" t="s">
        <v>37</v>
      </c>
      <c r="E76" s="77" t="s">
        <v>12</v>
      </c>
      <c r="F76" s="21">
        <v>3177</v>
      </c>
      <c r="G76" s="79"/>
      <c r="H76" s="77">
        <f t="shared" si="2"/>
        <v>0</v>
      </c>
    </row>
    <row r="77" spans="1:8" ht="15.75" customHeight="1" x14ac:dyDescent="0.3">
      <c r="A77" s="109"/>
      <c r="B77" s="84"/>
      <c r="C77" s="30" t="s">
        <v>59</v>
      </c>
      <c r="D77" s="31" t="s">
        <v>37</v>
      </c>
      <c r="E77" s="77" t="s">
        <v>13</v>
      </c>
      <c r="F77" s="21"/>
      <c r="G77" s="79"/>
      <c r="H77" s="77">
        <f t="shared" si="2"/>
        <v>0</v>
      </c>
    </row>
    <row r="78" spans="1:8" ht="15.75" customHeight="1" x14ac:dyDescent="0.3">
      <c r="A78" s="109">
        <v>40</v>
      </c>
      <c r="B78" s="85"/>
      <c r="C78" s="30" t="s">
        <v>59</v>
      </c>
      <c r="D78" s="31" t="s">
        <v>11</v>
      </c>
      <c r="E78" s="77" t="s">
        <v>12</v>
      </c>
      <c r="F78" s="21">
        <v>1692</v>
      </c>
      <c r="G78" s="79"/>
      <c r="H78" s="77">
        <f t="shared" si="2"/>
        <v>0</v>
      </c>
    </row>
    <row r="79" spans="1:8" ht="15.75" customHeight="1" x14ac:dyDescent="0.3">
      <c r="A79" s="109"/>
      <c r="B79" s="84"/>
      <c r="C79" s="30" t="s">
        <v>59</v>
      </c>
      <c r="D79" s="31" t="s">
        <v>11</v>
      </c>
      <c r="E79" s="77" t="s">
        <v>13</v>
      </c>
      <c r="F79" s="21"/>
      <c r="G79" s="79"/>
      <c r="H79" s="77">
        <f t="shared" si="2"/>
        <v>0</v>
      </c>
    </row>
    <row r="80" spans="1:8" ht="15.75" customHeight="1" x14ac:dyDescent="0.3">
      <c r="A80" s="109">
        <v>41</v>
      </c>
      <c r="B80" s="85"/>
      <c r="C80" s="30" t="s">
        <v>60</v>
      </c>
      <c r="D80" s="31" t="s">
        <v>61</v>
      </c>
      <c r="E80" s="77" t="s">
        <v>12</v>
      </c>
      <c r="F80" s="21">
        <v>200</v>
      </c>
      <c r="G80" s="79"/>
      <c r="H80" s="77">
        <f t="shared" si="2"/>
        <v>0</v>
      </c>
    </row>
    <row r="81" spans="1:8" ht="15.75" customHeight="1" x14ac:dyDescent="0.3">
      <c r="A81" s="109"/>
      <c r="B81" s="84"/>
      <c r="C81" s="30" t="s">
        <v>60</v>
      </c>
      <c r="D81" s="31" t="s">
        <v>61</v>
      </c>
      <c r="E81" s="77" t="s">
        <v>13</v>
      </c>
      <c r="F81" s="21"/>
      <c r="G81" s="79"/>
      <c r="H81" s="77">
        <f t="shared" si="2"/>
        <v>0</v>
      </c>
    </row>
    <row r="82" spans="1:8" ht="15.75" customHeight="1" x14ac:dyDescent="0.3">
      <c r="A82" s="109">
        <v>42</v>
      </c>
      <c r="B82" s="85"/>
      <c r="C82" s="30" t="s">
        <v>62</v>
      </c>
      <c r="D82" s="31" t="s">
        <v>28</v>
      </c>
      <c r="E82" s="77" t="s">
        <v>12</v>
      </c>
      <c r="F82" s="21">
        <v>766</v>
      </c>
      <c r="G82" s="79"/>
      <c r="H82" s="77">
        <f t="shared" si="2"/>
        <v>0</v>
      </c>
    </row>
    <row r="83" spans="1:8" ht="15.75" customHeight="1" x14ac:dyDescent="0.3">
      <c r="A83" s="109"/>
      <c r="B83" s="84"/>
      <c r="C83" s="30" t="s">
        <v>62</v>
      </c>
      <c r="D83" s="31" t="s">
        <v>28</v>
      </c>
      <c r="E83" s="77" t="s">
        <v>13</v>
      </c>
      <c r="F83" s="21"/>
      <c r="G83" s="79"/>
      <c r="H83" s="77">
        <f t="shared" si="2"/>
        <v>0</v>
      </c>
    </row>
    <row r="84" spans="1:8" ht="15.75" customHeight="1" x14ac:dyDescent="0.3">
      <c r="A84" s="23">
        <v>43</v>
      </c>
      <c r="B84" s="84"/>
      <c r="C84" s="30" t="s">
        <v>63</v>
      </c>
      <c r="D84" s="31" t="s">
        <v>64</v>
      </c>
      <c r="E84" s="77" t="s">
        <v>45</v>
      </c>
      <c r="F84" s="21">
        <v>6940</v>
      </c>
      <c r="G84" s="79"/>
      <c r="H84" s="77">
        <f t="shared" si="2"/>
        <v>0</v>
      </c>
    </row>
    <row r="85" spans="1:8" ht="15.75" customHeight="1" x14ac:dyDescent="0.3">
      <c r="A85" s="78">
        <v>44</v>
      </c>
      <c r="B85" s="86"/>
      <c r="C85" s="30" t="s">
        <v>65</v>
      </c>
      <c r="D85" s="31" t="s">
        <v>66</v>
      </c>
      <c r="E85" s="77" t="s">
        <v>45</v>
      </c>
      <c r="F85" s="21">
        <v>23727</v>
      </c>
      <c r="G85" s="79"/>
      <c r="H85" s="77">
        <f t="shared" si="2"/>
        <v>0</v>
      </c>
    </row>
    <row r="86" spans="1:8" ht="15.75" customHeight="1" x14ac:dyDescent="0.3">
      <c r="A86" s="78">
        <v>45</v>
      </c>
      <c r="B86" s="86"/>
      <c r="C86" s="30" t="s">
        <v>65</v>
      </c>
      <c r="D86" s="31" t="s">
        <v>14</v>
      </c>
      <c r="E86" s="77" t="s">
        <v>45</v>
      </c>
      <c r="F86" s="21">
        <v>7566</v>
      </c>
      <c r="G86" s="79"/>
      <c r="H86" s="77">
        <f t="shared" si="2"/>
        <v>0</v>
      </c>
    </row>
    <row r="87" spans="1:8" ht="15.75" customHeight="1" x14ac:dyDescent="0.3">
      <c r="A87" s="109">
        <v>46</v>
      </c>
      <c r="B87" s="85"/>
      <c r="C87" s="30" t="s">
        <v>67</v>
      </c>
      <c r="D87" s="31" t="s">
        <v>58</v>
      </c>
      <c r="E87" s="77" t="s">
        <v>12</v>
      </c>
      <c r="F87" s="21">
        <v>28855</v>
      </c>
      <c r="G87" s="79"/>
      <c r="H87" s="77">
        <f t="shared" si="2"/>
        <v>0</v>
      </c>
    </row>
    <row r="88" spans="1:8" ht="15.75" customHeight="1" x14ac:dyDescent="0.3">
      <c r="A88" s="109"/>
      <c r="B88" s="84"/>
      <c r="C88" s="30" t="s">
        <v>67</v>
      </c>
      <c r="D88" s="31" t="s">
        <v>58</v>
      </c>
      <c r="E88" s="77" t="s">
        <v>13</v>
      </c>
      <c r="F88" s="21"/>
      <c r="G88" s="79"/>
      <c r="H88" s="77">
        <f t="shared" si="2"/>
        <v>0</v>
      </c>
    </row>
    <row r="89" spans="1:8" ht="15.75" customHeight="1" x14ac:dyDescent="0.3">
      <c r="A89" s="109">
        <v>47</v>
      </c>
      <c r="B89" s="85"/>
      <c r="C89" s="30" t="s">
        <v>67</v>
      </c>
      <c r="D89" s="31" t="s">
        <v>14</v>
      </c>
      <c r="E89" s="77" t="s">
        <v>12</v>
      </c>
      <c r="F89" s="21">
        <v>4269</v>
      </c>
      <c r="G89" s="79"/>
      <c r="H89" s="77">
        <f t="shared" si="2"/>
        <v>0</v>
      </c>
    </row>
    <row r="90" spans="1:8" ht="15.75" customHeight="1" x14ac:dyDescent="0.3">
      <c r="A90" s="109"/>
      <c r="B90" s="84"/>
      <c r="C90" s="30" t="s">
        <v>67</v>
      </c>
      <c r="D90" s="31" t="s">
        <v>14</v>
      </c>
      <c r="E90" s="77" t="s">
        <v>13</v>
      </c>
      <c r="F90" s="21"/>
      <c r="G90" s="79"/>
      <c r="H90" s="77">
        <f t="shared" si="2"/>
        <v>0</v>
      </c>
    </row>
    <row r="91" spans="1:8" ht="15.75" customHeight="1" x14ac:dyDescent="0.3">
      <c r="A91" s="109">
        <v>48</v>
      </c>
      <c r="B91" s="85"/>
      <c r="C91" s="30" t="s">
        <v>68</v>
      </c>
      <c r="D91" s="31" t="s">
        <v>26</v>
      </c>
      <c r="E91" s="77" t="s">
        <v>12</v>
      </c>
      <c r="F91" s="21">
        <v>481</v>
      </c>
      <c r="G91" s="79"/>
      <c r="H91" s="77">
        <f t="shared" si="2"/>
        <v>0</v>
      </c>
    </row>
    <row r="92" spans="1:8" ht="15.75" customHeight="1" x14ac:dyDescent="0.3">
      <c r="A92" s="109"/>
      <c r="B92" s="84"/>
      <c r="C92" s="30" t="s">
        <v>68</v>
      </c>
      <c r="D92" s="31" t="s">
        <v>26</v>
      </c>
      <c r="E92" s="77" t="s">
        <v>13</v>
      </c>
      <c r="F92" s="21"/>
      <c r="G92" s="79"/>
      <c r="H92" s="77">
        <f t="shared" si="2"/>
        <v>0</v>
      </c>
    </row>
    <row r="93" spans="1:8" ht="15.75" customHeight="1" x14ac:dyDescent="0.3">
      <c r="A93" s="109">
        <v>49</v>
      </c>
      <c r="B93" s="85"/>
      <c r="C93" s="30" t="s">
        <v>68</v>
      </c>
      <c r="D93" s="31" t="s">
        <v>28</v>
      </c>
      <c r="E93" s="20" t="s">
        <v>12</v>
      </c>
      <c r="F93" s="21">
        <v>408</v>
      </c>
      <c r="G93" s="79"/>
      <c r="H93" s="77">
        <f t="shared" si="2"/>
        <v>0</v>
      </c>
    </row>
    <row r="94" spans="1:8" ht="15.75" customHeight="1" x14ac:dyDescent="0.3">
      <c r="A94" s="109"/>
      <c r="B94" s="84"/>
      <c r="C94" s="30" t="s">
        <v>68</v>
      </c>
      <c r="D94" s="31" t="s">
        <v>28</v>
      </c>
      <c r="E94" s="77" t="s">
        <v>13</v>
      </c>
      <c r="F94" s="21"/>
      <c r="G94" s="79"/>
      <c r="H94" s="77">
        <f t="shared" si="2"/>
        <v>0</v>
      </c>
    </row>
    <row r="95" spans="1:8" ht="15.75" customHeight="1" x14ac:dyDescent="0.3">
      <c r="A95" s="109">
        <v>50</v>
      </c>
      <c r="B95" s="85"/>
      <c r="C95" s="30" t="s">
        <v>69</v>
      </c>
      <c r="D95" s="31" t="s">
        <v>15</v>
      </c>
      <c r="E95" s="77" t="s">
        <v>12</v>
      </c>
      <c r="F95" s="21">
        <v>3479</v>
      </c>
      <c r="G95" s="79"/>
      <c r="H95" s="77">
        <f t="shared" si="2"/>
        <v>0</v>
      </c>
    </row>
    <row r="96" spans="1:8" ht="15.75" customHeight="1" x14ac:dyDescent="0.3">
      <c r="A96" s="109"/>
      <c r="B96" s="84"/>
      <c r="C96" s="30" t="s">
        <v>69</v>
      </c>
      <c r="D96" s="31" t="s">
        <v>15</v>
      </c>
      <c r="E96" s="77" t="s">
        <v>13</v>
      </c>
      <c r="F96" s="21"/>
      <c r="G96" s="79"/>
      <c r="H96" s="77">
        <f t="shared" si="2"/>
        <v>0</v>
      </c>
    </row>
    <row r="97" spans="1:8" ht="15.75" customHeight="1" x14ac:dyDescent="0.3">
      <c r="A97" s="109">
        <v>51</v>
      </c>
      <c r="B97" s="85"/>
      <c r="C97" s="30" t="s">
        <v>69</v>
      </c>
      <c r="D97" s="31" t="s">
        <v>32</v>
      </c>
      <c r="E97" s="20" t="s">
        <v>12</v>
      </c>
      <c r="F97" s="21">
        <v>2419</v>
      </c>
      <c r="G97" s="79"/>
      <c r="H97" s="77">
        <f t="shared" si="2"/>
        <v>0</v>
      </c>
    </row>
    <row r="98" spans="1:8" ht="15.75" customHeight="1" x14ac:dyDescent="0.3">
      <c r="A98" s="109"/>
      <c r="B98" s="84"/>
      <c r="C98" s="30" t="s">
        <v>69</v>
      </c>
      <c r="D98" s="31" t="s">
        <v>32</v>
      </c>
      <c r="E98" s="20"/>
      <c r="F98" s="21"/>
      <c r="G98" s="79"/>
      <c r="H98" s="77">
        <f t="shared" si="2"/>
        <v>0</v>
      </c>
    </row>
    <row r="99" spans="1:8" ht="15.75" customHeight="1" x14ac:dyDescent="0.3">
      <c r="A99" s="109">
        <v>52</v>
      </c>
      <c r="B99" s="85"/>
      <c r="C99" s="35" t="s">
        <v>69</v>
      </c>
      <c r="D99" s="36" t="s">
        <v>14</v>
      </c>
      <c r="E99" s="20" t="s">
        <v>12</v>
      </c>
      <c r="F99" s="21">
        <v>8055</v>
      </c>
      <c r="G99" s="80"/>
      <c r="H99" s="37">
        <f t="shared" si="2"/>
        <v>0</v>
      </c>
    </row>
    <row r="100" spans="1:8" ht="15.75" customHeight="1" x14ac:dyDescent="0.3">
      <c r="A100" s="109"/>
      <c r="B100" s="83"/>
      <c r="C100" s="35" t="s">
        <v>69</v>
      </c>
      <c r="D100" s="36" t="s">
        <v>14</v>
      </c>
      <c r="E100" s="20"/>
      <c r="F100" s="21"/>
      <c r="G100" s="79"/>
      <c r="H100" s="77">
        <f t="shared" ref="H100" si="3">F100*G100</f>
        <v>0</v>
      </c>
    </row>
    <row r="101" spans="1:8" ht="14.5" x14ac:dyDescent="0.35">
      <c r="A101" s="38" t="s">
        <v>70</v>
      </c>
      <c r="B101" s="87"/>
      <c r="C101" s="39"/>
      <c r="D101" s="40"/>
      <c r="E101" s="41"/>
      <c r="F101" s="41"/>
      <c r="G101" s="81"/>
      <c r="H101" s="42"/>
    </row>
    <row r="102" spans="1:8" ht="49.5" customHeight="1" x14ac:dyDescent="0.3">
      <c r="A102" s="109">
        <v>53</v>
      </c>
      <c r="B102" s="83"/>
      <c r="C102" s="43" t="s">
        <v>71</v>
      </c>
      <c r="D102" s="44" t="s">
        <v>72</v>
      </c>
      <c r="E102" s="45" t="s">
        <v>12</v>
      </c>
      <c r="F102" s="21">
        <v>1155</v>
      </c>
      <c r="G102" s="79"/>
      <c r="H102" s="77">
        <f t="shared" ref="H102:H133" si="4">F102*G102</f>
        <v>0</v>
      </c>
    </row>
    <row r="103" spans="1:8" ht="49.5" customHeight="1" x14ac:dyDescent="0.3">
      <c r="A103" s="109"/>
      <c r="B103" s="84"/>
      <c r="C103" s="43" t="s">
        <v>71</v>
      </c>
      <c r="D103" s="44" t="s">
        <v>72</v>
      </c>
      <c r="E103" s="45" t="s">
        <v>13</v>
      </c>
      <c r="F103" s="21"/>
      <c r="G103" s="82"/>
      <c r="H103" s="20">
        <f t="shared" si="4"/>
        <v>0</v>
      </c>
    </row>
    <row r="104" spans="1:8" ht="37.5" x14ac:dyDescent="0.3">
      <c r="A104" s="109">
        <v>54</v>
      </c>
      <c r="B104" s="85"/>
      <c r="C104" s="46" t="s">
        <v>73</v>
      </c>
      <c r="D104" s="44" t="s">
        <v>74</v>
      </c>
      <c r="E104" s="77" t="s">
        <v>12</v>
      </c>
      <c r="F104" s="21">
        <v>2630</v>
      </c>
      <c r="G104" s="79"/>
      <c r="H104" s="77">
        <f t="shared" si="4"/>
        <v>0</v>
      </c>
    </row>
    <row r="105" spans="1:8" ht="37.5" x14ac:dyDescent="0.3">
      <c r="A105" s="109"/>
      <c r="B105" s="84"/>
      <c r="C105" s="46" t="s">
        <v>73</v>
      </c>
      <c r="D105" s="44" t="s">
        <v>74</v>
      </c>
      <c r="E105" s="45" t="s">
        <v>13</v>
      </c>
      <c r="F105" s="21"/>
      <c r="G105" s="79"/>
      <c r="H105" s="77">
        <f t="shared" si="4"/>
        <v>0</v>
      </c>
    </row>
    <row r="106" spans="1:8" ht="37.5" x14ac:dyDescent="0.3">
      <c r="A106" s="109">
        <v>55</v>
      </c>
      <c r="B106" s="85"/>
      <c r="C106" s="46" t="s">
        <v>75</v>
      </c>
      <c r="D106" s="44" t="s">
        <v>74</v>
      </c>
      <c r="E106" s="77" t="s">
        <v>12</v>
      </c>
      <c r="F106" s="21">
        <v>215</v>
      </c>
      <c r="G106" s="79"/>
      <c r="H106" s="77">
        <f t="shared" si="4"/>
        <v>0</v>
      </c>
    </row>
    <row r="107" spans="1:8" ht="37.5" x14ac:dyDescent="0.3">
      <c r="A107" s="109"/>
      <c r="B107" s="84"/>
      <c r="C107" s="46" t="s">
        <v>75</v>
      </c>
      <c r="D107" s="44" t="s">
        <v>74</v>
      </c>
      <c r="E107" s="45" t="s">
        <v>13</v>
      </c>
      <c r="F107" s="21"/>
      <c r="G107" s="79"/>
      <c r="H107" s="77">
        <f t="shared" si="4"/>
        <v>0</v>
      </c>
    </row>
    <row r="108" spans="1:8" ht="62.5" x14ac:dyDescent="0.3">
      <c r="A108" s="109">
        <v>56</v>
      </c>
      <c r="B108" s="85"/>
      <c r="C108" s="46" t="s">
        <v>76</v>
      </c>
      <c r="D108" s="44" t="s">
        <v>77</v>
      </c>
      <c r="E108" s="77" t="s">
        <v>12</v>
      </c>
      <c r="F108" s="21">
        <v>1750</v>
      </c>
      <c r="G108" s="79"/>
      <c r="H108" s="77">
        <f t="shared" si="4"/>
        <v>0</v>
      </c>
    </row>
    <row r="109" spans="1:8" ht="62.5" x14ac:dyDescent="0.3">
      <c r="A109" s="109"/>
      <c r="B109" s="84"/>
      <c r="C109" s="46" t="s">
        <v>76</v>
      </c>
      <c r="D109" s="44" t="s">
        <v>77</v>
      </c>
      <c r="E109" s="45" t="s">
        <v>13</v>
      </c>
      <c r="F109" s="21"/>
      <c r="G109" s="79"/>
      <c r="H109" s="77">
        <f t="shared" si="4"/>
        <v>0</v>
      </c>
    </row>
    <row r="110" spans="1:8" ht="62.5" x14ac:dyDescent="0.3">
      <c r="A110" s="109">
        <v>57</v>
      </c>
      <c r="B110" s="85"/>
      <c r="C110" s="46" t="s">
        <v>78</v>
      </c>
      <c r="D110" s="44" t="s">
        <v>79</v>
      </c>
      <c r="E110" s="77" t="s">
        <v>12</v>
      </c>
      <c r="F110" s="21">
        <v>1000</v>
      </c>
      <c r="G110" s="79"/>
      <c r="H110" s="77">
        <f t="shared" si="4"/>
        <v>0</v>
      </c>
    </row>
    <row r="111" spans="1:8" ht="62.5" x14ac:dyDescent="0.3">
      <c r="A111" s="109"/>
      <c r="B111" s="84"/>
      <c r="C111" s="46" t="s">
        <v>78</v>
      </c>
      <c r="D111" s="44" t="s">
        <v>79</v>
      </c>
      <c r="E111" s="45" t="s">
        <v>13</v>
      </c>
      <c r="F111" s="21"/>
      <c r="G111" s="79"/>
      <c r="H111" s="77">
        <f t="shared" si="4"/>
        <v>0</v>
      </c>
    </row>
    <row r="112" spans="1:8" ht="62.5" x14ac:dyDescent="0.3">
      <c r="A112" s="109">
        <v>58</v>
      </c>
      <c r="B112" s="85"/>
      <c r="C112" s="46" t="s">
        <v>80</v>
      </c>
      <c r="D112" s="44" t="s">
        <v>81</v>
      </c>
      <c r="E112" s="77" t="s">
        <v>12</v>
      </c>
      <c r="F112" s="21">
        <v>3162</v>
      </c>
      <c r="G112" s="79"/>
      <c r="H112" s="77">
        <f t="shared" si="4"/>
        <v>0</v>
      </c>
    </row>
    <row r="113" spans="1:8" ht="62.5" x14ac:dyDescent="0.3">
      <c r="A113" s="109"/>
      <c r="B113" s="84"/>
      <c r="C113" s="46" t="s">
        <v>80</v>
      </c>
      <c r="D113" s="44" t="s">
        <v>81</v>
      </c>
      <c r="E113" s="45" t="s">
        <v>13</v>
      </c>
      <c r="F113" s="21"/>
      <c r="G113" s="79"/>
      <c r="H113" s="77">
        <f t="shared" si="4"/>
        <v>0</v>
      </c>
    </row>
    <row r="114" spans="1:8" ht="62.5" x14ac:dyDescent="0.3">
      <c r="A114" s="109">
        <v>59</v>
      </c>
      <c r="B114" s="85"/>
      <c r="C114" s="46" t="s">
        <v>82</v>
      </c>
      <c r="D114" s="44" t="s">
        <v>83</v>
      </c>
      <c r="E114" s="45" t="s">
        <v>12</v>
      </c>
      <c r="F114" s="21">
        <v>496</v>
      </c>
      <c r="G114" s="79"/>
      <c r="H114" s="77">
        <f t="shared" si="4"/>
        <v>0</v>
      </c>
    </row>
    <row r="115" spans="1:8" ht="62.5" x14ac:dyDescent="0.3">
      <c r="A115" s="109"/>
      <c r="B115" s="84"/>
      <c r="C115" s="46" t="s">
        <v>82</v>
      </c>
      <c r="D115" s="44" t="s">
        <v>83</v>
      </c>
      <c r="E115" s="45" t="s">
        <v>45</v>
      </c>
      <c r="F115" s="21"/>
      <c r="G115" s="79"/>
      <c r="H115" s="77">
        <f t="shared" si="4"/>
        <v>0</v>
      </c>
    </row>
    <row r="116" spans="1:8" ht="50" x14ac:dyDescent="0.3">
      <c r="A116" s="110">
        <v>60</v>
      </c>
      <c r="B116" s="88"/>
      <c r="C116" s="46" t="s">
        <v>84</v>
      </c>
      <c r="D116" s="44" t="s">
        <v>85</v>
      </c>
      <c r="E116" s="45" t="s">
        <v>12</v>
      </c>
      <c r="F116" s="21">
        <v>3513</v>
      </c>
      <c r="G116" s="79"/>
      <c r="H116" s="77">
        <f t="shared" si="4"/>
        <v>0</v>
      </c>
    </row>
    <row r="117" spans="1:8" ht="50" x14ac:dyDescent="0.3">
      <c r="A117" s="110"/>
      <c r="B117" s="89"/>
      <c r="C117" s="46" t="s">
        <v>84</v>
      </c>
      <c r="D117" s="44" t="s">
        <v>85</v>
      </c>
      <c r="E117" s="45" t="s">
        <v>13</v>
      </c>
      <c r="F117" s="21"/>
      <c r="G117" s="79"/>
      <c r="H117" s="77">
        <f t="shared" si="4"/>
        <v>0</v>
      </c>
    </row>
    <row r="118" spans="1:8" ht="50" x14ac:dyDescent="0.3">
      <c r="A118" s="47">
        <v>61</v>
      </c>
      <c r="B118" s="90"/>
      <c r="C118" s="46" t="s">
        <v>86</v>
      </c>
      <c r="D118" s="44" t="s">
        <v>87</v>
      </c>
      <c r="E118" s="45" t="s">
        <v>13</v>
      </c>
      <c r="F118" s="21">
        <v>897</v>
      </c>
      <c r="G118" s="79"/>
      <c r="H118" s="77">
        <f t="shared" si="4"/>
        <v>0</v>
      </c>
    </row>
    <row r="119" spans="1:8" x14ac:dyDescent="0.3">
      <c r="A119" s="109">
        <v>62</v>
      </c>
      <c r="B119" s="85"/>
      <c r="C119" s="46" t="s">
        <v>88</v>
      </c>
      <c r="D119" s="48" t="s">
        <v>89</v>
      </c>
      <c r="E119" s="45" t="s">
        <v>13</v>
      </c>
      <c r="F119" s="21">
        <v>345</v>
      </c>
      <c r="G119" s="79"/>
      <c r="H119" s="77">
        <f t="shared" si="4"/>
        <v>0</v>
      </c>
    </row>
    <row r="120" spans="1:8" x14ac:dyDescent="0.3">
      <c r="A120" s="109"/>
      <c r="B120" s="84"/>
      <c r="C120" s="46" t="s">
        <v>88</v>
      </c>
      <c r="D120" s="48" t="s">
        <v>89</v>
      </c>
      <c r="E120" s="45" t="s">
        <v>90</v>
      </c>
      <c r="F120" s="21"/>
      <c r="G120" s="79"/>
      <c r="H120" s="77">
        <f t="shared" si="4"/>
        <v>0</v>
      </c>
    </row>
    <row r="121" spans="1:8" ht="25" x14ac:dyDescent="0.3">
      <c r="A121" s="111">
        <v>63</v>
      </c>
      <c r="B121" s="91"/>
      <c r="C121" s="46" t="s">
        <v>91</v>
      </c>
      <c r="D121" s="44" t="s">
        <v>92</v>
      </c>
      <c r="E121" s="77" t="s">
        <v>93</v>
      </c>
      <c r="F121" s="21">
        <v>2433</v>
      </c>
      <c r="G121" s="79"/>
      <c r="H121" s="77">
        <f t="shared" si="4"/>
        <v>0</v>
      </c>
    </row>
    <row r="122" spans="1:8" ht="25" x14ac:dyDescent="0.3">
      <c r="A122" s="111"/>
      <c r="B122" s="92"/>
      <c r="C122" s="46" t="s">
        <v>91</v>
      </c>
      <c r="D122" s="44" t="s">
        <v>92</v>
      </c>
      <c r="E122" s="45" t="s">
        <v>13</v>
      </c>
      <c r="F122" s="21"/>
      <c r="G122" s="79"/>
      <c r="H122" s="77">
        <f t="shared" si="4"/>
        <v>0</v>
      </c>
    </row>
    <row r="123" spans="1:8" ht="37.5" x14ac:dyDescent="0.3">
      <c r="A123" s="110">
        <v>64</v>
      </c>
      <c r="B123" s="93"/>
      <c r="C123" s="49" t="s">
        <v>94</v>
      </c>
      <c r="D123" s="44" t="s">
        <v>95</v>
      </c>
      <c r="E123" s="77" t="s">
        <v>93</v>
      </c>
      <c r="F123" s="21">
        <v>3762</v>
      </c>
      <c r="G123" s="79"/>
      <c r="H123" s="77">
        <f t="shared" si="4"/>
        <v>0</v>
      </c>
    </row>
    <row r="124" spans="1:8" ht="37.5" x14ac:dyDescent="0.3">
      <c r="A124" s="110"/>
      <c r="B124" s="94"/>
      <c r="C124" s="49" t="s">
        <v>94</v>
      </c>
      <c r="D124" s="44" t="s">
        <v>95</v>
      </c>
      <c r="E124" s="45" t="s">
        <v>13</v>
      </c>
      <c r="F124" s="21"/>
      <c r="G124" s="79"/>
      <c r="H124" s="77">
        <f t="shared" si="4"/>
        <v>0</v>
      </c>
    </row>
    <row r="125" spans="1:8" ht="87.5" x14ac:dyDescent="0.3">
      <c r="A125" s="110">
        <v>65</v>
      </c>
      <c r="B125" s="93"/>
      <c r="C125" s="49" t="s">
        <v>96</v>
      </c>
      <c r="D125" s="44" t="s">
        <v>97</v>
      </c>
      <c r="E125" s="45" t="s">
        <v>12</v>
      </c>
      <c r="F125" s="21">
        <v>600</v>
      </c>
      <c r="G125" s="79"/>
      <c r="H125" s="77">
        <f t="shared" si="4"/>
        <v>0</v>
      </c>
    </row>
    <row r="126" spans="1:8" ht="87.5" x14ac:dyDescent="0.3">
      <c r="A126" s="110"/>
      <c r="B126" s="94"/>
      <c r="C126" s="49" t="s">
        <v>96</v>
      </c>
      <c r="D126" s="44" t="s">
        <v>97</v>
      </c>
      <c r="E126" s="45" t="s">
        <v>45</v>
      </c>
      <c r="F126" s="21"/>
      <c r="G126" s="79"/>
      <c r="H126" s="77">
        <f t="shared" si="4"/>
        <v>0</v>
      </c>
    </row>
    <row r="127" spans="1:8" ht="50" x14ac:dyDescent="0.3">
      <c r="A127" s="110">
        <v>66</v>
      </c>
      <c r="B127" s="93"/>
      <c r="C127" s="49" t="s">
        <v>98</v>
      </c>
      <c r="D127" s="44" t="s">
        <v>99</v>
      </c>
      <c r="E127" s="77" t="s">
        <v>12</v>
      </c>
      <c r="F127" s="21">
        <v>1000</v>
      </c>
      <c r="G127" s="79"/>
      <c r="H127" s="77">
        <f t="shared" si="4"/>
        <v>0</v>
      </c>
    </row>
    <row r="128" spans="1:8" ht="50" x14ac:dyDescent="0.3">
      <c r="A128" s="110"/>
      <c r="B128" s="94"/>
      <c r="C128" s="49" t="s">
        <v>98</v>
      </c>
      <c r="D128" s="44" t="s">
        <v>99</v>
      </c>
      <c r="E128" s="77" t="s">
        <v>13</v>
      </c>
      <c r="F128" s="21"/>
      <c r="G128" s="79"/>
      <c r="H128" s="77">
        <f t="shared" si="4"/>
        <v>0</v>
      </c>
    </row>
    <row r="129" spans="1:8" ht="37.5" x14ac:dyDescent="0.3">
      <c r="A129" s="111">
        <v>67</v>
      </c>
      <c r="B129" s="95"/>
      <c r="C129" s="49" t="s">
        <v>100</v>
      </c>
      <c r="D129" s="44" t="s">
        <v>101</v>
      </c>
      <c r="E129" s="77" t="s">
        <v>12</v>
      </c>
      <c r="F129" s="21">
        <v>3219</v>
      </c>
      <c r="G129" s="79"/>
      <c r="H129" s="77">
        <f t="shared" si="4"/>
        <v>0</v>
      </c>
    </row>
    <row r="130" spans="1:8" ht="37.5" x14ac:dyDescent="0.3">
      <c r="A130" s="111"/>
      <c r="B130" s="96"/>
      <c r="C130" s="49" t="s">
        <v>100</v>
      </c>
      <c r="D130" s="44" t="s">
        <v>101</v>
      </c>
      <c r="E130" s="77" t="s">
        <v>13</v>
      </c>
      <c r="F130" s="21"/>
      <c r="G130" s="79"/>
      <c r="H130" s="77">
        <f t="shared" si="4"/>
        <v>0</v>
      </c>
    </row>
    <row r="131" spans="1:8" ht="50" x14ac:dyDescent="0.3">
      <c r="A131" s="111">
        <v>68</v>
      </c>
      <c r="B131" s="91"/>
      <c r="C131" s="46" t="s">
        <v>102</v>
      </c>
      <c r="D131" s="44" t="s">
        <v>103</v>
      </c>
      <c r="E131" s="77" t="s">
        <v>93</v>
      </c>
      <c r="F131" s="21">
        <v>2482</v>
      </c>
      <c r="G131" s="79"/>
      <c r="H131" s="77">
        <f t="shared" si="4"/>
        <v>0</v>
      </c>
    </row>
    <row r="132" spans="1:8" ht="50" x14ac:dyDescent="0.3">
      <c r="A132" s="111"/>
      <c r="B132" s="92"/>
      <c r="C132" s="46" t="s">
        <v>102</v>
      </c>
      <c r="D132" s="44" t="s">
        <v>103</v>
      </c>
      <c r="E132" s="45" t="s">
        <v>13</v>
      </c>
      <c r="F132" s="21"/>
      <c r="G132" s="79"/>
      <c r="H132" s="77">
        <f t="shared" si="4"/>
        <v>0</v>
      </c>
    </row>
    <row r="133" spans="1:8" ht="62.5" x14ac:dyDescent="0.3">
      <c r="A133" s="111">
        <v>69</v>
      </c>
      <c r="B133" s="91"/>
      <c r="C133" s="46" t="s">
        <v>104</v>
      </c>
      <c r="D133" s="44" t="s">
        <v>105</v>
      </c>
      <c r="E133" s="77" t="s">
        <v>93</v>
      </c>
      <c r="F133" s="21">
        <v>2915</v>
      </c>
      <c r="G133" s="79"/>
      <c r="H133" s="77">
        <f t="shared" si="4"/>
        <v>0</v>
      </c>
    </row>
    <row r="134" spans="1:8" ht="62.5" x14ac:dyDescent="0.3">
      <c r="A134" s="111"/>
      <c r="B134" s="92"/>
      <c r="C134" s="46" t="s">
        <v>104</v>
      </c>
      <c r="D134" s="44" t="s">
        <v>105</v>
      </c>
      <c r="E134" s="45" t="s">
        <v>13</v>
      </c>
      <c r="F134" s="21"/>
      <c r="G134" s="79"/>
      <c r="H134" s="77">
        <f t="shared" ref="H134:H150" si="5">F134*G134</f>
        <v>0</v>
      </c>
    </row>
    <row r="135" spans="1:8" ht="37.5" x14ac:dyDescent="0.3">
      <c r="A135" s="111">
        <v>70</v>
      </c>
      <c r="B135" s="91"/>
      <c r="C135" s="50" t="s">
        <v>106</v>
      </c>
      <c r="D135" s="25" t="s">
        <v>107</v>
      </c>
      <c r="E135" s="77" t="s">
        <v>93</v>
      </c>
      <c r="F135" s="21">
        <v>100</v>
      </c>
      <c r="G135" s="79"/>
      <c r="H135" s="77">
        <f t="shared" si="5"/>
        <v>0</v>
      </c>
    </row>
    <row r="136" spans="1:8" ht="37.5" x14ac:dyDescent="0.3">
      <c r="A136" s="111"/>
      <c r="B136" s="92"/>
      <c r="C136" s="50" t="s">
        <v>106</v>
      </c>
      <c r="D136" s="25" t="s">
        <v>107</v>
      </c>
      <c r="E136" s="45" t="s">
        <v>13</v>
      </c>
      <c r="F136" s="21"/>
      <c r="G136" s="79"/>
      <c r="H136" s="77">
        <f t="shared" si="5"/>
        <v>0</v>
      </c>
    </row>
    <row r="137" spans="1:8" ht="50" x14ac:dyDescent="0.3">
      <c r="A137" s="111">
        <v>71</v>
      </c>
      <c r="B137" s="91"/>
      <c r="C137" s="51" t="s">
        <v>108</v>
      </c>
      <c r="D137" s="52" t="s">
        <v>109</v>
      </c>
      <c r="E137" s="77" t="s">
        <v>93</v>
      </c>
      <c r="F137" s="21">
        <v>1442</v>
      </c>
      <c r="G137" s="79"/>
      <c r="H137" s="77">
        <f t="shared" si="5"/>
        <v>0</v>
      </c>
    </row>
    <row r="138" spans="1:8" ht="50" x14ac:dyDescent="0.3">
      <c r="A138" s="111"/>
      <c r="B138" s="97"/>
      <c r="C138" s="51" t="s">
        <v>108</v>
      </c>
      <c r="D138" s="52" t="s">
        <v>109</v>
      </c>
      <c r="E138" s="45" t="s">
        <v>13</v>
      </c>
      <c r="F138" s="21"/>
      <c r="G138" s="79"/>
      <c r="H138" s="77">
        <f t="shared" si="5"/>
        <v>0</v>
      </c>
    </row>
    <row r="139" spans="1:8" ht="50" x14ac:dyDescent="0.3">
      <c r="A139" s="111">
        <v>72</v>
      </c>
      <c r="B139" s="91"/>
      <c r="C139" s="46" t="s">
        <v>110</v>
      </c>
      <c r="D139" s="44" t="s">
        <v>111</v>
      </c>
      <c r="E139" s="77" t="s">
        <v>93</v>
      </c>
      <c r="F139" s="21">
        <v>2000</v>
      </c>
      <c r="G139" s="79"/>
      <c r="H139" s="77">
        <f t="shared" si="5"/>
        <v>0</v>
      </c>
    </row>
    <row r="140" spans="1:8" ht="50" x14ac:dyDescent="0.3">
      <c r="A140" s="111"/>
      <c r="B140" s="92"/>
      <c r="C140" s="46" t="s">
        <v>110</v>
      </c>
      <c r="D140" s="44" t="s">
        <v>111</v>
      </c>
      <c r="E140" s="45" t="s">
        <v>13</v>
      </c>
      <c r="F140" s="21"/>
      <c r="G140" s="79"/>
      <c r="H140" s="77">
        <f t="shared" si="5"/>
        <v>0</v>
      </c>
    </row>
    <row r="141" spans="1:8" ht="50" x14ac:dyDescent="0.3">
      <c r="A141" s="111">
        <v>73</v>
      </c>
      <c r="B141" s="91"/>
      <c r="C141" s="46" t="s">
        <v>112</v>
      </c>
      <c r="D141" s="44" t="s">
        <v>113</v>
      </c>
      <c r="E141" s="77" t="s">
        <v>93</v>
      </c>
      <c r="F141" s="21">
        <v>348</v>
      </c>
      <c r="G141" s="79"/>
      <c r="H141" s="77">
        <f t="shared" si="5"/>
        <v>0</v>
      </c>
    </row>
    <row r="142" spans="1:8" ht="50" x14ac:dyDescent="0.3">
      <c r="A142" s="111"/>
      <c r="B142" s="92"/>
      <c r="C142" s="46" t="s">
        <v>112</v>
      </c>
      <c r="D142" s="44" t="s">
        <v>113</v>
      </c>
      <c r="E142" s="45" t="s">
        <v>13</v>
      </c>
      <c r="F142" s="33"/>
      <c r="G142" s="79"/>
      <c r="H142" s="77">
        <f t="shared" si="5"/>
        <v>0</v>
      </c>
    </row>
    <row r="143" spans="1:8" ht="37.5" x14ac:dyDescent="0.3">
      <c r="A143" s="111">
        <v>74</v>
      </c>
      <c r="B143" s="91"/>
      <c r="C143" s="50" t="s">
        <v>114</v>
      </c>
      <c r="D143" s="25" t="s">
        <v>115</v>
      </c>
      <c r="E143" s="77" t="s">
        <v>93</v>
      </c>
      <c r="F143" s="33">
        <v>265</v>
      </c>
      <c r="G143" s="79"/>
      <c r="H143" s="77">
        <f t="shared" si="5"/>
        <v>0</v>
      </c>
    </row>
    <row r="144" spans="1:8" ht="37.5" x14ac:dyDescent="0.3">
      <c r="A144" s="111"/>
      <c r="B144" s="92"/>
      <c r="C144" s="50" t="s">
        <v>114</v>
      </c>
      <c r="D144" s="25" t="s">
        <v>115</v>
      </c>
      <c r="E144" s="45" t="s">
        <v>13</v>
      </c>
      <c r="F144" s="33"/>
      <c r="G144" s="79"/>
      <c r="H144" s="77">
        <f t="shared" si="5"/>
        <v>0</v>
      </c>
    </row>
    <row r="145" spans="1:8" ht="37.5" x14ac:dyDescent="0.3">
      <c r="A145" s="111">
        <v>75</v>
      </c>
      <c r="B145" s="91"/>
      <c r="C145" s="50" t="s">
        <v>116</v>
      </c>
      <c r="D145" s="25" t="s">
        <v>117</v>
      </c>
      <c r="E145" s="77" t="s">
        <v>93</v>
      </c>
      <c r="F145" s="21">
        <v>945</v>
      </c>
      <c r="G145" s="79"/>
      <c r="H145" s="77">
        <f t="shared" si="5"/>
        <v>0</v>
      </c>
    </row>
    <row r="146" spans="1:8" ht="37.5" x14ac:dyDescent="0.3">
      <c r="A146" s="111"/>
      <c r="B146" s="92"/>
      <c r="C146" s="50" t="s">
        <v>116</v>
      </c>
      <c r="D146" s="25" t="s">
        <v>117</v>
      </c>
      <c r="E146" s="45" t="s">
        <v>13</v>
      </c>
      <c r="F146" s="53"/>
      <c r="G146" s="79"/>
      <c r="H146" s="77">
        <f t="shared" si="5"/>
        <v>0</v>
      </c>
    </row>
    <row r="147" spans="1:8" ht="50" x14ac:dyDescent="0.3">
      <c r="A147" s="111">
        <v>76</v>
      </c>
      <c r="B147" s="91"/>
      <c r="C147" s="50" t="s">
        <v>118</v>
      </c>
      <c r="D147" s="25" t="s">
        <v>119</v>
      </c>
      <c r="E147" s="77" t="s">
        <v>93</v>
      </c>
      <c r="F147" s="53">
        <v>6640</v>
      </c>
      <c r="G147" s="79"/>
      <c r="H147" s="77">
        <f t="shared" si="5"/>
        <v>0</v>
      </c>
    </row>
    <row r="148" spans="1:8" ht="50" x14ac:dyDescent="0.3">
      <c r="A148" s="111"/>
      <c r="B148" s="92"/>
      <c r="C148" s="50" t="s">
        <v>118</v>
      </c>
      <c r="D148" s="25" t="s">
        <v>119</v>
      </c>
      <c r="E148" s="45" t="s">
        <v>13</v>
      </c>
      <c r="F148" s="53"/>
      <c r="G148" s="79"/>
      <c r="H148" s="77">
        <f t="shared" si="5"/>
        <v>0</v>
      </c>
    </row>
    <row r="149" spans="1:8" ht="62.5" x14ac:dyDescent="0.3">
      <c r="A149" s="111">
        <v>77</v>
      </c>
      <c r="B149" s="91"/>
      <c r="C149" s="50" t="s">
        <v>120</v>
      </c>
      <c r="D149" s="25" t="s">
        <v>121</v>
      </c>
      <c r="E149" s="77" t="s">
        <v>93</v>
      </c>
      <c r="F149" s="21">
        <v>905</v>
      </c>
      <c r="G149" s="80"/>
      <c r="H149" s="37">
        <f t="shared" si="5"/>
        <v>0</v>
      </c>
    </row>
    <row r="150" spans="1:8" ht="62.5" x14ac:dyDescent="0.3">
      <c r="A150" s="111"/>
      <c r="B150" s="92"/>
      <c r="C150" s="50" t="s">
        <v>120</v>
      </c>
      <c r="D150" s="25" t="s">
        <v>121</v>
      </c>
      <c r="E150" s="45" t="s">
        <v>13</v>
      </c>
      <c r="F150" s="21"/>
      <c r="G150" s="79"/>
      <c r="H150" s="77">
        <f t="shared" si="5"/>
        <v>0</v>
      </c>
    </row>
    <row r="151" spans="1:8" x14ac:dyDescent="0.3">
      <c r="A151" s="54" t="s">
        <v>122</v>
      </c>
      <c r="B151" s="98"/>
      <c r="C151" s="55"/>
      <c r="D151" s="55"/>
      <c r="E151" s="56"/>
      <c r="F151" s="56"/>
      <c r="G151" s="81"/>
      <c r="H151" s="42"/>
    </row>
    <row r="152" spans="1:8" x14ac:dyDescent="0.3">
      <c r="A152" s="77">
        <v>78</v>
      </c>
      <c r="B152" s="99"/>
      <c r="C152" s="30" t="s">
        <v>123</v>
      </c>
      <c r="D152" s="57" t="s">
        <v>124</v>
      </c>
      <c r="E152" s="20" t="s">
        <v>12</v>
      </c>
      <c r="F152" s="53">
        <v>1559</v>
      </c>
      <c r="G152" s="79"/>
      <c r="H152" s="77">
        <f t="shared" ref="H152:H163" si="6">F152*G152</f>
        <v>0</v>
      </c>
    </row>
    <row r="153" spans="1:8" x14ac:dyDescent="0.3">
      <c r="A153" s="77">
        <v>79</v>
      </c>
      <c r="B153" s="99"/>
      <c r="C153" s="30" t="s">
        <v>125</v>
      </c>
      <c r="D153" s="30" t="s">
        <v>26</v>
      </c>
      <c r="E153" s="77" t="s">
        <v>12</v>
      </c>
      <c r="F153" s="21">
        <v>2543</v>
      </c>
      <c r="G153" s="82"/>
      <c r="H153" s="20">
        <f t="shared" si="6"/>
        <v>0</v>
      </c>
    </row>
    <row r="154" spans="1:8" x14ac:dyDescent="0.3">
      <c r="A154" s="77">
        <v>80</v>
      </c>
      <c r="B154" s="100"/>
      <c r="C154" s="58" t="s">
        <v>126</v>
      </c>
      <c r="D154" s="25" t="s">
        <v>127</v>
      </c>
      <c r="E154" s="26" t="s">
        <v>128</v>
      </c>
      <c r="F154" s="27">
        <v>142</v>
      </c>
      <c r="G154" s="79"/>
      <c r="H154" s="77">
        <f t="shared" si="6"/>
        <v>0</v>
      </c>
    </row>
    <row r="155" spans="1:8" x14ac:dyDescent="0.3">
      <c r="A155" s="77">
        <v>81</v>
      </c>
      <c r="B155" s="99"/>
      <c r="C155" s="30" t="s">
        <v>129</v>
      </c>
      <c r="D155" s="44" t="s">
        <v>26</v>
      </c>
      <c r="E155" s="77" t="s">
        <v>12</v>
      </c>
      <c r="F155" s="21">
        <v>6101</v>
      </c>
      <c r="G155" s="79"/>
      <c r="H155" s="77">
        <f t="shared" si="6"/>
        <v>0</v>
      </c>
    </row>
    <row r="156" spans="1:8" x14ac:dyDescent="0.3">
      <c r="A156" s="77">
        <v>82</v>
      </c>
      <c r="B156" s="99"/>
      <c r="C156" s="30" t="s">
        <v>130</v>
      </c>
      <c r="D156" s="44"/>
      <c r="E156" s="34" t="s">
        <v>131</v>
      </c>
      <c r="F156" s="59">
        <v>395</v>
      </c>
      <c r="G156" s="79"/>
      <c r="H156" s="77">
        <f t="shared" si="6"/>
        <v>0</v>
      </c>
    </row>
    <row r="157" spans="1:8" x14ac:dyDescent="0.3">
      <c r="A157" s="77">
        <v>83</v>
      </c>
      <c r="B157" s="99"/>
      <c r="C157" s="30" t="s">
        <v>132</v>
      </c>
      <c r="D157" s="44"/>
      <c r="E157" s="77" t="s">
        <v>133</v>
      </c>
      <c r="F157" s="21">
        <v>112</v>
      </c>
      <c r="G157" s="79"/>
      <c r="H157" s="77">
        <f t="shared" si="6"/>
        <v>0</v>
      </c>
    </row>
    <row r="158" spans="1:8" x14ac:dyDescent="0.3">
      <c r="A158" s="77">
        <v>84</v>
      </c>
      <c r="B158" s="99"/>
      <c r="C158" s="30" t="s">
        <v>134</v>
      </c>
      <c r="D158" s="44" t="s">
        <v>135</v>
      </c>
      <c r="E158" s="77" t="s">
        <v>133</v>
      </c>
      <c r="F158" s="33">
        <v>3448</v>
      </c>
      <c r="G158" s="79"/>
      <c r="H158" s="77">
        <f t="shared" si="6"/>
        <v>0</v>
      </c>
    </row>
    <row r="159" spans="1:8" x14ac:dyDescent="0.3">
      <c r="A159" s="77">
        <v>85</v>
      </c>
      <c r="B159" s="99"/>
      <c r="C159" s="30" t="s">
        <v>136</v>
      </c>
      <c r="D159" s="44" t="s">
        <v>124</v>
      </c>
      <c r="E159" s="77" t="s">
        <v>137</v>
      </c>
      <c r="F159" s="21">
        <v>107</v>
      </c>
      <c r="G159" s="79"/>
      <c r="H159" s="77">
        <f t="shared" si="6"/>
        <v>0</v>
      </c>
    </row>
    <row r="160" spans="1:8" x14ac:dyDescent="0.3">
      <c r="A160" s="77">
        <v>86</v>
      </c>
      <c r="B160" s="99"/>
      <c r="C160" s="30" t="s">
        <v>136</v>
      </c>
      <c r="D160" s="44" t="s">
        <v>135</v>
      </c>
      <c r="E160" s="77" t="s">
        <v>137</v>
      </c>
      <c r="F160" s="21">
        <v>6791</v>
      </c>
      <c r="G160" s="79"/>
      <c r="H160" s="77">
        <f t="shared" si="6"/>
        <v>0</v>
      </c>
    </row>
    <row r="161" spans="1:8" x14ac:dyDescent="0.3">
      <c r="A161" s="77">
        <v>87</v>
      </c>
      <c r="B161" s="91"/>
      <c r="C161" s="35" t="s">
        <v>138</v>
      </c>
      <c r="D161" s="44" t="s">
        <v>26</v>
      </c>
      <c r="E161" s="77" t="s">
        <v>12</v>
      </c>
      <c r="F161" s="21">
        <v>235</v>
      </c>
      <c r="G161" s="79"/>
      <c r="H161" s="77">
        <f t="shared" si="6"/>
        <v>0</v>
      </c>
    </row>
    <row r="162" spans="1:8" x14ac:dyDescent="0.3">
      <c r="A162" s="77">
        <v>88</v>
      </c>
      <c r="B162" s="91"/>
      <c r="C162" s="35" t="s">
        <v>139</v>
      </c>
      <c r="D162" s="44" t="s">
        <v>135</v>
      </c>
      <c r="E162" s="37" t="s">
        <v>131</v>
      </c>
      <c r="F162" s="21">
        <v>3979</v>
      </c>
      <c r="G162" s="80"/>
      <c r="H162" s="37">
        <f t="shared" si="6"/>
        <v>0</v>
      </c>
    </row>
    <row r="163" spans="1:8" x14ac:dyDescent="0.3">
      <c r="A163" s="77">
        <v>89</v>
      </c>
      <c r="B163" s="91"/>
      <c r="C163" s="35" t="s">
        <v>140</v>
      </c>
      <c r="D163" s="44" t="s">
        <v>124</v>
      </c>
      <c r="E163" s="77" t="s">
        <v>141</v>
      </c>
      <c r="F163" s="21">
        <v>101</v>
      </c>
      <c r="G163" s="79"/>
      <c r="H163" s="77">
        <f t="shared" si="6"/>
        <v>0</v>
      </c>
    </row>
    <row r="164" spans="1:8" x14ac:dyDescent="0.3">
      <c r="A164" s="54" t="s">
        <v>142</v>
      </c>
      <c r="B164" s="98"/>
      <c r="C164" s="55"/>
      <c r="D164" s="55"/>
      <c r="E164" s="56"/>
      <c r="F164" s="56"/>
      <c r="G164" s="81"/>
      <c r="H164" s="42"/>
    </row>
    <row r="165" spans="1:8" ht="50.5" x14ac:dyDescent="0.3">
      <c r="A165" s="111">
        <v>90</v>
      </c>
      <c r="B165" s="101"/>
      <c r="C165" s="60" t="s">
        <v>143</v>
      </c>
      <c r="D165" s="61" t="s">
        <v>144</v>
      </c>
      <c r="E165" s="77" t="s">
        <v>12</v>
      </c>
      <c r="F165" s="21">
        <v>716</v>
      </c>
      <c r="G165" s="79"/>
      <c r="H165" s="77">
        <f t="shared" ref="H165:H188" si="7">F165*G165</f>
        <v>0</v>
      </c>
    </row>
    <row r="166" spans="1:8" ht="50.5" x14ac:dyDescent="0.3">
      <c r="A166" s="111"/>
      <c r="B166" s="102"/>
      <c r="C166" s="60" t="s">
        <v>143</v>
      </c>
      <c r="D166" s="61" t="s">
        <v>144</v>
      </c>
      <c r="E166" s="77" t="s">
        <v>13</v>
      </c>
      <c r="F166" s="21"/>
      <c r="G166" s="82"/>
      <c r="H166" s="20">
        <f t="shared" si="7"/>
        <v>0</v>
      </c>
    </row>
    <row r="167" spans="1:8" ht="50.5" x14ac:dyDescent="0.3">
      <c r="A167" s="111">
        <v>91</v>
      </c>
      <c r="B167" s="101"/>
      <c r="C167" s="60" t="s">
        <v>145</v>
      </c>
      <c r="D167" s="61" t="s">
        <v>146</v>
      </c>
      <c r="E167" s="77" t="s">
        <v>12</v>
      </c>
      <c r="F167" s="21">
        <v>1082</v>
      </c>
      <c r="G167" s="79"/>
      <c r="H167" s="77">
        <f t="shared" si="7"/>
        <v>0</v>
      </c>
    </row>
    <row r="168" spans="1:8" ht="50.5" x14ac:dyDescent="0.3">
      <c r="A168" s="111"/>
      <c r="B168" s="102"/>
      <c r="C168" s="60" t="s">
        <v>145</v>
      </c>
      <c r="D168" s="61" t="s">
        <v>146</v>
      </c>
      <c r="E168" s="77" t="s">
        <v>13</v>
      </c>
      <c r="F168" s="33"/>
      <c r="G168" s="79"/>
      <c r="H168" s="77">
        <f t="shared" si="7"/>
        <v>0</v>
      </c>
    </row>
    <row r="169" spans="1:8" ht="38" x14ac:dyDescent="0.3">
      <c r="A169" s="111">
        <v>92</v>
      </c>
      <c r="B169" s="101"/>
      <c r="C169" s="60" t="s">
        <v>147</v>
      </c>
      <c r="D169" s="61" t="s">
        <v>148</v>
      </c>
      <c r="E169" s="77" t="s">
        <v>12</v>
      </c>
      <c r="F169" s="33">
        <v>3404</v>
      </c>
      <c r="G169" s="79"/>
      <c r="H169" s="77">
        <f t="shared" si="7"/>
        <v>0</v>
      </c>
    </row>
    <row r="170" spans="1:8" ht="38" x14ac:dyDescent="0.3">
      <c r="A170" s="111"/>
      <c r="B170" s="102"/>
      <c r="C170" s="60" t="s">
        <v>147</v>
      </c>
      <c r="D170" s="61" t="s">
        <v>148</v>
      </c>
      <c r="E170" s="77" t="s">
        <v>13</v>
      </c>
      <c r="F170" s="33"/>
      <c r="G170" s="79"/>
      <c r="H170" s="77">
        <f t="shared" si="7"/>
        <v>0</v>
      </c>
    </row>
    <row r="171" spans="1:8" ht="37.5" x14ac:dyDescent="0.3">
      <c r="A171" s="111">
        <v>93</v>
      </c>
      <c r="B171" s="103"/>
      <c r="C171" s="46" t="s">
        <v>149</v>
      </c>
      <c r="D171" s="44" t="s">
        <v>150</v>
      </c>
      <c r="E171" s="77" t="s">
        <v>12</v>
      </c>
      <c r="F171" s="33">
        <v>19772</v>
      </c>
      <c r="G171" s="79"/>
      <c r="H171" s="77">
        <f t="shared" si="7"/>
        <v>0</v>
      </c>
    </row>
    <row r="172" spans="1:8" ht="37.5" x14ac:dyDescent="0.3">
      <c r="A172" s="111"/>
      <c r="B172" s="104"/>
      <c r="C172" s="46" t="s">
        <v>149</v>
      </c>
      <c r="D172" s="44" t="s">
        <v>150</v>
      </c>
      <c r="E172" s="77" t="s">
        <v>13</v>
      </c>
      <c r="F172" s="33"/>
      <c r="G172" s="79"/>
      <c r="H172" s="77">
        <f t="shared" si="7"/>
        <v>0</v>
      </c>
    </row>
    <row r="173" spans="1:8" ht="37.5" x14ac:dyDescent="0.3">
      <c r="A173" s="111">
        <v>94</v>
      </c>
      <c r="B173" s="103"/>
      <c r="C173" s="46" t="s">
        <v>149</v>
      </c>
      <c r="D173" s="44" t="s">
        <v>151</v>
      </c>
      <c r="E173" s="77" t="s">
        <v>12</v>
      </c>
      <c r="F173" s="33">
        <v>3174</v>
      </c>
      <c r="G173" s="79"/>
      <c r="H173" s="77">
        <f t="shared" si="7"/>
        <v>0</v>
      </c>
    </row>
    <row r="174" spans="1:8" ht="37.5" x14ac:dyDescent="0.3">
      <c r="A174" s="111"/>
      <c r="B174" s="104"/>
      <c r="C174" s="46" t="s">
        <v>149</v>
      </c>
      <c r="D174" s="44" t="s">
        <v>151</v>
      </c>
      <c r="E174" s="77" t="s">
        <v>13</v>
      </c>
      <c r="F174" s="33"/>
      <c r="G174" s="79"/>
      <c r="H174" s="77">
        <f t="shared" si="7"/>
        <v>0</v>
      </c>
    </row>
    <row r="175" spans="1:8" ht="50" x14ac:dyDescent="0.3">
      <c r="A175" s="111">
        <v>95</v>
      </c>
      <c r="B175" s="105"/>
      <c r="C175" s="46" t="s">
        <v>152</v>
      </c>
      <c r="D175" s="62" t="s">
        <v>153</v>
      </c>
      <c r="E175" s="77" t="s">
        <v>12</v>
      </c>
      <c r="F175" s="33">
        <v>3011</v>
      </c>
      <c r="G175" s="79"/>
      <c r="H175" s="77">
        <f t="shared" si="7"/>
        <v>0</v>
      </c>
    </row>
    <row r="176" spans="1:8" ht="50" x14ac:dyDescent="0.3">
      <c r="A176" s="111"/>
      <c r="B176" s="104"/>
      <c r="C176" s="46" t="s">
        <v>152</v>
      </c>
      <c r="D176" s="62" t="s">
        <v>153</v>
      </c>
      <c r="E176" s="77" t="s">
        <v>13</v>
      </c>
      <c r="F176" s="33"/>
      <c r="G176" s="79"/>
      <c r="H176" s="77">
        <f t="shared" si="7"/>
        <v>0</v>
      </c>
    </row>
    <row r="177" spans="1:8" ht="62.5" x14ac:dyDescent="0.3">
      <c r="A177" s="111">
        <v>96</v>
      </c>
      <c r="B177" s="105"/>
      <c r="C177" s="46" t="s">
        <v>154</v>
      </c>
      <c r="D177" s="62" t="s">
        <v>155</v>
      </c>
      <c r="E177" s="77" t="s">
        <v>12</v>
      </c>
      <c r="F177" s="33">
        <v>771</v>
      </c>
      <c r="G177" s="79"/>
      <c r="H177" s="77">
        <f t="shared" si="7"/>
        <v>0</v>
      </c>
    </row>
    <row r="178" spans="1:8" ht="62.5" x14ac:dyDescent="0.3">
      <c r="A178" s="111"/>
      <c r="B178" s="104"/>
      <c r="C178" s="46" t="s">
        <v>154</v>
      </c>
      <c r="D178" s="62" t="s">
        <v>155</v>
      </c>
      <c r="E178" s="77" t="s">
        <v>13</v>
      </c>
      <c r="F178" s="33"/>
      <c r="G178" s="79"/>
      <c r="H178" s="77">
        <f t="shared" si="7"/>
        <v>0</v>
      </c>
    </row>
    <row r="179" spans="1:8" ht="50.5" x14ac:dyDescent="0.3">
      <c r="A179" s="111">
        <v>97</v>
      </c>
      <c r="B179" s="105"/>
      <c r="C179" s="46" t="s">
        <v>156</v>
      </c>
      <c r="D179" s="63" t="s">
        <v>157</v>
      </c>
      <c r="E179" s="77" t="s">
        <v>12</v>
      </c>
      <c r="F179" s="33">
        <v>30913</v>
      </c>
      <c r="G179" s="79"/>
      <c r="H179" s="77">
        <f t="shared" si="7"/>
        <v>0</v>
      </c>
    </row>
    <row r="180" spans="1:8" ht="50.5" x14ac:dyDescent="0.3">
      <c r="A180" s="111"/>
      <c r="B180" s="104"/>
      <c r="C180" s="46" t="s">
        <v>156</v>
      </c>
      <c r="D180" s="63" t="s">
        <v>157</v>
      </c>
      <c r="E180" s="77" t="s">
        <v>13</v>
      </c>
      <c r="F180" s="33"/>
      <c r="G180" s="79"/>
      <c r="H180" s="77">
        <f t="shared" si="7"/>
        <v>0</v>
      </c>
    </row>
    <row r="181" spans="1:8" ht="37.5" x14ac:dyDescent="0.3">
      <c r="A181" s="111">
        <v>98</v>
      </c>
      <c r="B181" s="95"/>
      <c r="C181" s="50" t="s">
        <v>158</v>
      </c>
      <c r="D181" s="25" t="s">
        <v>159</v>
      </c>
      <c r="E181" s="77" t="s">
        <v>12</v>
      </c>
      <c r="F181" s="21">
        <v>1913</v>
      </c>
      <c r="G181" s="79"/>
      <c r="H181" s="77">
        <f t="shared" si="7"/>
        <v>0</v>
      </c>
    </row>
    <row r="182" spans="1:8" ht="37.5" x14ac:dyDescent="0.3">
      <c r="A182" s="111"/>
      <c r="B182" s="96"/>
      <c r="C182" s="50" t="s">
        <v>158</v>
      </c>
      <c r="D182" s="25" t="s">
        <v>159</v>
      </c>
      <c r="E182" s="77" t="s">
        <v>13</v>
      </c>
      <c r="F182" s="53"/>
      <c r="G182" s="79"/>
      <c r="H182" s="77">
        <f t="shared" si="7"/>
        <v>0</v>
      </c>
    </row>
    <row r="183" spans="1:8" ht="37.5" x14ac:dyDescent="0.3">
      <c r="A183" s="111">
        <v>99</v>
      </c>
      <c r="B183" s="95"/>
      <c r="C183" s="50" t="s">
        <v>160</v>
      </c>
      <c r="D183" s="25" t="s">
        <v>161</v>
      </c>
      <c r="E183" s="77" t="s">
        <v>93</v>
      </c>
      <c r="F183" s="53">
        <v>1731</v>
      </c>
      <c r="G183" s="79"/>
      <c r="H183" s="77">
        <f t="shared" si="7"/>
        <v>0</v>
      </c>
    </row>
    <row r="184" spans="1:8" ht="37.5" x14ac:dyDescent="0.3">
      <c r="A184" s="111"/>
      <c r="B184" s="96" t="s">
        <v>186</v>
      </c>
      <c r="C184" s="50" t="s">
        <v>160</v>
      </c>
      <c r="D184" s="25" t="s">
        <v>161</v>
      </c>
      <c r="E184" s="77" t="s">
        <v>13</v>
      </c>
      <c r="F184" s="53"/>
      <c r="G184" s="79" t="s">
        <v>186</v>
      </c>
      <c r="H184" s="77" t="e">
        <f t="shared" si="7"/>
        <v>#VALUE!</v>
      </c>
    </row>
    <row r="185" spans="1:8" ht="75" x14ac:dyDescent="0.3">
      <c r="A185" s="111">
        <v>100</v>
      </c>
      <c r="B185" s="95"/>
      <c r="C185" s="50" t="s">
        <v>162</v>
      </c>
      <c r="D185" s="25" t="s">
        <v>163</v>
      </c>
      <c r="E185" s="77" t="s">
        <v>12</v>
      </c>
      <c r="F185" s="21">
        <v>2842</v>
      </c>
      <c r="G185" s="79"/>
      <c r="H185" s="77">
        <f t="shared" si="7"/>
        <v>0</v>
      </c>
    </row>
    <row r="186" spans="1:8" ht="75" x14ac:dyDescent="0.3">
      <c r="A186" s="111"/>
      <c r="B186" s="96"/>
      <c r="C186" s="50" t="s">
        <v>162</v>
      </c>
      <c r="D186" s="25" t="s">
        <v>163</v>
      </c>
      <c r="E186" s="77" t="s">
        <v>13</v>
      </c>
      <c r="F186" s="21"/>
      <c r="G186" s="79"/>
      <c r="H186" s="77">
        <f t="shared" si="7"/>
        <v>0</v>
      </c>
    </row>
    <row r="187" spans="1:8" ht="50.5" x14ac:dyDescent="0.3">
      <c r="A187" s="111">
        <v>101</v>
      </c>
      <c r="B187" s="91"/>
      <c r="C187" s="50" t="s">
        <v>164</v>
      </c>
      <c r="D187" s="64" t="s">
        <v>165</v>
      </c>
      <c r="E187" s="77" t="s">
        <v>12</v>
      </c>
      <c r="F187" s="27">
        <v>11000</v>
      </c>
      <c r="G187" s="80"/>
      <c r="H187" s="37">
        <f t="shared" si="7"/>
        <v>0</v>
      </c>
    </row>
    <row r="188" spans="1:8" ht="50.5" x14ac:dyDescent="0.3">
      <c r="A188" s="111"/>
      <c r="B188" s="92"/>
      <c r="C188" s="50" t="s">
        <v>164</v>
      </c>
      <c r="D188" s="64" t="s">
        <v>165</v>
      </c>
      <c r="E188" s="77" t="s">
        <v>13</v>
      </c>
      <c r="F188" s="65"/>
      <c r="G188" s="79"/>
      <c r="H188" s="77">
        <f t="shared" si="7"/>
        <v>0</v>
      </c>
    </row>
    <row r="189" spans="1:8" ht="14.5" x14ac:dyDescent="0.35">
      <c r="A189" s="38" t="s">
        <v>166</v>
      </c>
      <c r="B189" s="87"/>
      <c r="C189" s="39"/>
      <c r="D189" s="40"/>
      <c r="E189" s="41"/>
      <c r="F189" s="41"/>
      <c r="G189" s="81"/>
      <c r="H189" s="42"/>
    </row>
    <row r="190" spans="1:8" x14ac:dyDescent="0.3">
      <c r="A190" s="77">
        <v>102</v>
      </c>
      <c r="B190" s="99"/>
      <c r="C190" s="30" t="s">
        <v>167</v>
      </c>
      <c r="D190" s="34" t="s">
        <v>168</v>
      </c>
      <c r="E190" s="26" t="s">
        <v>12</v>
      </c>
      <c r="F190" s="21">
        <v>1499</v>
      </c>
      <c r="G190" s="79"/>
      <c r="H190" s="77">
        <f>F190*G190</f>
        <v>0</v>
      </c>
    </row>
    <row r="191" spans="1:8" x14ac:dyDescent="0.3">
      <c r="A191" s="77">
        <v>103</v>
      </c>
      <c r="B191" s="99"/>
      <c r="C191" s="30" t="s">
        <v>167</v>
      </c>
      <c r="D191" s="31" t="s">
        <v>169</v>
      </c>
      <c r="E191" s="77" t="s">
        <v>12</v>
      </c>
      <c r="F191" s="21">
        <v>3315</v>
      </c>
      <c r="G191" s="82"/>
      <c r="H191" s="20">
        <f>F191*G191</f>
        <v>0</v>
      </c>
    </row>
    <row r="192" spans="1:8" x14ac:dyDescent="0.3">
      <c r="A192" s="77">
        <v>104</v>
      </c>
      <c r="B192" s="99"/>
      <c r="C192" s="66" t="s">
        <v>170</v>
      </c>
      <c r="D192" s="67"/>
      <c r="E192" s="68" t="s">
        <v>171</v>
      </c>
      <c r="F192" s="21">
        <v>1190</v>
      </c>
      <c r="G192" s="79"/>
      <c r="H192" s="77">
        <f>F192*G192</f>
        <v>0</v>
      </c>
    </row>
    <row r="193" spans="1:8" x14ac:dyDescent="0.3">
      <c r="A193" s="77">
        <v>105</v>
      </c>
      <c r="B193" s="99"/>
      <c r="C193" s="66" t="s">
        <v>172</v>
      </c>
      <c r="D193" s="67"/>
      <c r="E193" s="68" t="s">
        <v>173</v>
      </c>
      <c r="F193" s="21">
        <v>408</v>
      </c>
      <c r="G193" s="80"/>
      <c r="H193" s="37">
        <f>F193*G193</f>
        <v>0</v>
      </c>
    </row>
    <row r="194" spans="1:8" x14ac:dyDescent="0.3">
      <c r="A194" s="77">
        <v>106</v>
      </c>
      <c r="B194" s="99"/>
      <c r="C194" s="66" t="s">
        <v>172</v>
      </c>
      <c r="D194" s="67"/>
      <c r="E194" s="68" t="s">
        <v>174</v>
      </c>
      <c r="F194" s="21">
        <v>1711</v>
      </c>
      <c r="G194" s="79"/>
      <c r="H194" s="77">
        <f>F194*G194</f>
        <v>0</v>
      </c>
    </row>
    <row r="195" spans="1:8" ht="14.5" x14ac:dyDescent="0.35">
      <c r="A195" s="38" t="s">
        <v>175</v>
      </c>
      <c r="B195" s="87"/>
      <c r="C195" s="39"/>
      <c r="D195" s="40"/>
      <c r="E195" s="41"/>
      <c r="F195" s="41"/>
      <c r="G195" s="81"/>
      <c r="H195" s="42"/>
    </row>
    <row r="196" spans="1:8" x14ac:dyDescent="0.3">
      <c r="A196" s="77">
        <v>107</v>
      </c>
      <c r="B196" s="106"/>
      <c r="C196" s="69" t="s">
        <v>176</v>
      </c>
      <c r="D196" s="70" t="s">
        <v>177</v>
      </c>
      <c r="E196" s="71"/>
      <c r="F196" s="53">
        <v>825</v>
      </c>
      <c r="G196" s="79"/>
      <c r="H196" s="77">
        <f t="shared" ref="H196:H208" si="8">F196*G196</f>
        <v>0</v>
      </c>
    </row>
    <row r="197" spans="1:8" x14ac:dyDescent="0.3">
      <c r="A197" s="111">
        <v>108</v>
      </c>
      <c r="B197" s="101"/>
      <c r="C197" s="69" t="s">
        <v>178</v>
      </c>
      <c r="D197" s="72" t="s">
        <v>179</v>
      </c>
      <c r="E197" s="77" t="s">
        <v>12</v>
      </c>
      <c r="F197" s="21">
        <v>7510</v>
      </c>
      <c r="G197" s="82"/>
      <c r="H197" s="20">
        <f t="shared" si="8"/>
        <v>0</v>
      </c>
    </row>
    <row r="198" spans="1:8" x14ac:dyDescent="0.3">
      <c r="A198" s="111"/>
      <c r="B198" s="102"/>
      <c r="C198" s="69" t="s">
        <v>178</v>
      </c>
      <c r="D198" s="72" t="s">
        <v>179</v>
      </c>
      <c r="E198" s="77" t="s">
        <v>13</v>
      </c>
      <c r="F198" s="21"/>
      <c r="G198" s="79"/>
      <c r="H198" s="77">
        <f t="shared" si="8"/>
        <v>0</v>
      </c>
    </row>
    <row r="199" spans="1:8" x14ac:dyDescent="0.3">
      <c r="A199" s="111">
        <v>109</v>
      </c>
      <c r="B199" s="101"/>
      <c r="C199" s="69" t="s">
        <v>178</v>
      </c>
      <c r="D199" s="72" t="s">
        <v>180</v>
      </c>
      <c r="E199" s="77" t="s">
        <v>12</v>
      </c>
      <c r="F199" s="21">
        <v>9128</v>
      </c>
      <c r="G199" s="79"/>
      <c r="H199" s="77">
        <f t="shared" si="8"/>
        <v>0</v>
      </c>
    </row>
    <row r="200" spans="1:8" x14ac:dyDescent="0.3">
      <c r="A200" s="111"/>
      <c r="B200" s="102"/>
      <c r="C200" s="69" t="s">
        <v>178</v>
      </c>
      <c r="D200" s="72" t="s">
        <v>180</v>
      </c>
      <c r="E200" s="77" t="s">
        <v>13</v>
      </c>
      <c r="F200" s="21"/>
      <c r="G200" s="79"/>
      <c r="H200" s="77">
        <f t="shared" si="8"/>
        <v>0</v>
      </c>
    </row>
    <row r="201" spans="1:8" x14ac:dyDescent="0.3">
      <c r="A201" s="111">
        <v>110</v>
      </c>
      <c r="B201" s="101"/>
      <c r="C201" s="69" t="s">
        <v>178</v>
      </c>
      <c r="D201" s="72" t="s">
        <v>181</v>
      </c>
      <c r="E201" s="77" t="s">
        <v>12</v>
      </c>
      <c r="F201" s="21">
        <v>3419</v>
      </c>
      <c r="G201" s="79"/>
      <c r="H201" s="77">
        <f t="shared" si="8"/>
        <v>0</v>
      </c>
    </row>
    <row r="202" spans="1:8" x14ac:dyDescent="0.3">
      <c r="A202" s="111"/>
      <c r="B202" s="102"/>
      <c r="C202" s="69" t="s">
        <v>178</v>
      </c>
      <c r="D202" s="72" t="s">
        <v>181</v>
      </c>
      <c r="E202" s="77" t="s">
        <v>13</v>
      </c>
      <c r="F202" s="21"/>
      <c r="G202" s="79"/>
      <c r="H202" s="77">
        <f t="shared" si="8"/>
        <v>0</v>
      </c>
    </row>
    <row r="203" spans="1:8" x14ac:dyDescent="0.3">
      <c r="A203" s="111">
        <v>111</v>
      </c>
      <c r="B203" s="101"/>
      <c r="C203" s="69" t="s">
        <v>178</v>
      </c>
      <c r="D203" s="72" t="s">
        <v>182</v>
      </c>
      <c r="E203" s="77" t="s">
        <v>12</v>
      </c>
      <c r="F203" s="21">
        <v>1410</v>
      </c>
      <c r="G203" s="79"/>
      <c r="H203" s="77">
        <f t="shared" si="8"/>
        <v>0</v>
      </c>
    </row>
    <row r="204" spans="1:8" x14ac:dyDescent="0.3">
      <c r="A204" s="111"/>
      <c r="B204" s="102"/>
      <c r="C204" s="69" t="s">
        <v>178</v>
      </c>
      <c r="D204" s="72" t="s">
        <v>182</v>
      </c>
      <c r="E204" s="77" t="s">
        <v>13</v>
      </c>
      <c r="F204" s="21"/>
      <c r="G204" s="79"/>
      <c r="H204" s="77">
        <f t="shared" si="8"/>
        <v>0</v>
      </c>
    </row>
    <row r="205" spans="1:8" x14ac:dyDescent="0.3">
      <c r="A205" s="111">
        <v>112</v>
      </c>
      <c r="B205" s="101"/>
      <c r="C205" s="69" t="s">
        <v>183</v>
      </c>
      <c r="D205" s="72" t="s">
        <v>181</v>
      </c>
      <c r="E205" s="77" t="s">
        <v>12</v>
      </c>
      <c r="F205" s="21">
        <v>2501</v>
      </c>
      <c r="G205" s="79"/>
      <c r="H205" s="77">
        <f t="shared" si="8"/>
        <v>0</v>
      </c>
    </row>
    <row r="206" spans="1:8" x14ac:dyDescent="0.3">
      <c r="A206" s="111"/>
      <c r="B206" s="107"/>
      <c r="C206" s="69" t="s">
        <v>183</v>
      </c>
      <c r="D206" s="72" t="s">
        <v>181</v>
      </c>
      <c r="E206" s="77" t="s">
        <v>13</v>
      </c>
      <c r="F206" s="21"/>
      <c r="G206" s="79"/>
      <c r="H206" s="77">
        <f t="shared" si="8"/>
        <v>0</v>
      </c>
    </row>
    <row r="207" spans="1:8" x14ac:dyDescent="0.3">
      <c r="A207" s="112">
        <v>113</v>
      </c>
      <c r="B207" s="91"/>
      <c r="C207" s="69" t="s">
        <v>183</v>
      </c>
      <c r="D207" s="72" t="s">
        <v>184</v>
      </c>
      <c r="E207" s="77" t="s">
        <v>12</v>
      </c>
      <c r="F207" s="21">
        <v>1521</v>
      </c>
      <c r="G207" s="79"/>
      <c r="H207" s="77">
        <f t="shared" si="8"/>
        <v>0</v>
      </c>
    </row>
    <row r="208" spans="1:8" x14ac:dyDescent="0.3">
      <c r="A208" s="112"/>
      <c r="B208" s="92"/>
      <c r="C208" s="69" t="s">
        <v>183</v>
      </c>
      <c r="D208" s="30" t="s">
        <v>184</v>
      </c>
      <c r="E208" s="77" t="s">
        <v>13</v>
      </c>
      <c r="F208" s="73"/>
      <c r="G208" s="79"/>
      <c r="H208" s="74">
        <f t="shared" si="8"/>
        <v>0</v>
      </c>
    </row>
    <row r="209" spans="7:8" ht="38" x14ac:dyDescent="0.3">
      <c r="G209" s="75" t="s">
        <v>185</v>
      </c>
      <c r="H209" s="76" t="e">
        <f>SUM(H196:H208,H190:H194,H165:H188,H152:H163,H102:H150,H4:H100)</f>
        <v>#VALUE!</v>
      </c>
    </row>
  </sheetData>
  <sheetProtection sheet="1" objects="1" scenarios="1"/>
  <mergeCells count="88">
    <mergeCell ref="A203:A204"/>
    <mergeCell ref="A205:A206"/>
    <mergeCell ref="A207:A208"/>
    <mergeCell ref="A185:A186"/>
    <mergeCell ref="A187:A188"/>
    <mergeCell ref="A197:A198"/>
    <mergeCell ref="A199:A200"/>
    <mergeCell ref="A201:A202"/>
    <mergeCell ref="A175:A176"/>
    <mergeCell ref="A177:A178"/>
    <mergeCell ref="A179:A180"/>
    <mergeCell ref="A181:A182"/>
    <mergeCell ref="A183:A184"/>
    <mergeCell ref="A165:A166"/>
    <mergeCell ref="A167:A168"/>
    <mergeCell ref="A169:A170"/>
    <mergeCell ref="A171:A172"/>
    <mergeCell ref="A173:A174"/>
    <mergeCell ref="A141:A142"/>
    <mergeCell ref="A143:A144"/>
    <mergeCell ref="A145:A146"/>
    <mergeCell ref="A147:A148"/>
    <mergeCell ref="A149:A150"/>
    <mergeCell ref="A131:A132"/>
    <mergeCell ref="A133:A134"/>
    <mergeCell ref="A135:A136"/>
    <mergeCell ref="A137:A138"/>
    <mergeCell ref="A139:A140"/>
    <mergeCell ref="A121:A122"/>
    <mergeCell ref="A123:A124"/>
    <mergeCell ref="A125:A126"/>
    <mergeCell ref="A127:A128"/>
    <mergeCell ref="A129:A130"/>
    <mergeCell ref="A110:A111"/>
    <mergeCell ref="A112:A113"/>
    <mergeCell ref="A114:A115"/>
    <mergeCell ref="A116:A117"/>
    <mergeCell ref="A119:A120"/>
    <mergeCell ref="A99:A100"/>
    <mergeCell ref="A102:A103"/>
    <mergeCell ref="A104:A105"/>
    <mergeCell ref="A106:A107"/>
    <mergeCell ref="A108:A109"/>
    <mergeCell ref="A89:A90"/>
    <mergeCell ref="A91:A92"/>
    <mergeCell ref="A93:A94"/>
    <mergeCell ref="A95:A96"/>
    <mergeCell ref="A97:A98"/>
    <mergeCell ref="A76:A77"/>
    <mergeCell ref="A78:A79"/>
    <mergeCell ref="A80:A81"/>
    <mergeCell ref="A82:A83"/>
    <mergeCell ref="A87:A88"/>
    <mergeCell ref="A66:A67"/>
    <mergeCell ref="A68:A69"/>
    <mergeCell ref="A70:A71"/>
    <mergeCell ref="A72:A73"/>
    <mergeCell ref="A74:A75"/>
    <mergeCell ref="A56:A57"/>
    <mergeCell ref="A58:A59"/>
    <mergeCell ref="A60:A61"/>
    <mergeCell ref="A62:A63"/>
    <mergeCell ref="A64:A65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6:A27"/>
    <mergeCell ref="A28:A29"/>
    <mergeCell ref="A30:A31"/>
    <mergeCell ref="A32:A33"/>
    <mergeCell ref="A34:A35"/>
    <mergeCell ref="A16:A17"/>
    <mergeCell ref="A18:A19"/>
    <mergeCell ref="A20:A21"/>
    <mergeCell ref="A22:A23"/>
    <mergeCell ref="A24:A25"/>
    <mergeCell ref="A1:H1"/>
    <mergeCell ref="A4:A5"/>
    <mergeCell ref="A6:A7"/>
    <mergeCell ref="A8:A9"/>
    <mergeCell ref="A14:A15"/>
  </mergeCells>
  <pageMargins left="0" right="0" top="0" bottom="0" header="0.511811023622047" footer="0.511811023622047"/>
  <pageSetup paperSize="9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 1_Leistungsverzeichnis</vt:lpstr>
    </vt:vector>
  </TitlesOfParts>
  <Company>Studierendenwerk-Ulm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Stegmaier</dc:creator>
  <dc:description/>
  <cp:lastModifiedBy>Marcel Wolf</cp:lastModifiedBy>
  <cp:revision>2</cp:revision>
  <cp:lastPrinted>2026-03-23T10:03:29Z</cp:lastPrinted>
  <dcterms:created xsi:type="dcterms:W3CDTF">2025-07-31T12:50:14Z</dcterms:created>
  <dcterms:modified xsi:type="dcterms:W3CDTF">2026-07-29T10:52:34Z</dcterms:modified>
  <dc:language>de-DE</dc:language>
</cp:coreProperties>
</file>